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実施要項" sheetId="1" r:id="rId1"/>
    <sheet name="対戦表" sheetId="2" r:id="rId2"/>
    <sheet name="参加チーム" sheetId="3" r:id="rId3"/>
  </sheets>
  <definedNames/>
  <calcPr fullCalcOnLoad="1"/>
</workbook>
</file>

<file path=xl/sharedStrings.xml><?xml version="1.0" encoding="utf-8"?>
<sst xmlns="http://schemas.openxmlformats.org/spreadsheetml/2006/main" count="175" uniqueCount="133">
  <si>
    <t>１　趣旨</t>
  </si>
  <si>
    <t>２　日時</t>
  </si>
  <si>
    <t>審判員は、必ず審判服（ワッペン貼付）を着用すること。</t>
  </si>
  <si>
    <t>（１）大会の運営上、試合開始時間を調整することもあります。</t>
  </si>
  <si>
    <t>４　試合方法</t>
  </si>
  <si>
    <t>７　審判</t>
  </si>
  <si>
    <t>試合時間</t>
  </si>
  <si>
    <t>対戦</t>
  </si>
  <si>
    <t>審判</t>
  </si>
  <si>
    <t>８　表彰</t>
  </si>
  <si>
    <t>（開会式は行いません）</t>
  </si>
  <si>
    <t>（３）ゴミは各チーム責任を持って処理をお願いします。</t>
  </si>
  <si>
    <t>　　なお、勝ち点が同じ場合は得失点差、それでも決しない場合は総得点の多いチーム、</t>
  </si>
  <si>
    <t>　　それでも決しない場合は３対３のＰＫ方式により順位を決定する。</t>
  </si>
  <si>
    <t>５　競技規則</t>
  </si>
  <si>
    <t>６　競技方法</t>
  </si>
  <si>
    <t>（１）予選はリーグ戦方式で行い、順位は勝ち点の多い順とする。</t>
  </si>
  <si>
    <t>　　（勝ち：３点、引き分け：１点、負け：０点）</t>
  </si>
  <si>
    <t>閉会式の時に優勝、準優勝及び各チームのMVPに記念品を贈呈する。</t>
  </si>
  <si>
    <t>Aﾘｰｸﾞ3位</t>
  </si>
  <si>
    <t>予選リーグ</t>
  </si>
  <si>
    <t>Aﾘｰｸﾞ</t>
  </si>
  <si>
    <t>Ａコート</t>
  </si>
  <si>
    <t>Ｂコート</t>
  </si>
  <si>
    <t>a</t>
  </si>
  <si>
    <t>b</t>
  </si>
  <si>
    <t>c</t>
  </si>
  <si>
    <t>―</t>
  </si>
  <si>
    <t>―</t>
  </si>
  <si>
    <t>d</t>
  </si>
  <si>
    <t>j</t>
  </si>
  <si>
    <t>Bﾘｰｸﾞ</t>
  </si>
  <si>
    <t>e</t>
  </si>
  <si>
    <t>f</t>
  </si>
  <si>
    <t>h</t>
  </si>
  <si>
    <t>k</t>
  </si>
  <si>
    <t>Cﾘｰｸﾞ</t>
  </si>
  <si>
    <t>g</t>
  </si>
  <si>
    <t>i</t>
  </si>
  <si>
    <t>l</t>
  </si>
  <si>
    <t>Dﾘｰｸﾞ</t>
  </si>
  <si>
    <t>⑨</t>
  </si>
  <si>
    <t>Bﾘｰｸﾞ3位</t>
  </si>
  <si>
    <t>⑩</t>
  </si>
  <si>
    <t>Cﾘｰｸﾞ3位</t>
  </si>
  <si>
    <t>Dﾘｰｸﾞ3位</t>
  </si>
  <si>
    <t>⑤</t>
  </si>
  <si>
    <t>Aﾘｰｸﾞ2位</t>
  </si>
  <si>
    <t>Bﾘｰｸﾞ2位</t>
  </si>
  <si>
    <t>⑥</t>
  </si>
  <si>
    <t>Cﾘｰｸﾞ2位</t>
  </si>
  <si>
    <t>Dﾘｰｸﾞ2位</t>
  </si>
  <si>
    <t>決勝トーナメント</t>
  </si>
  <si>
    <t>Aﾘｰｸﾞ1位</t>
  </si>
  <si>
    <t>①</t>
  </si>
  <si>
    <t>―</t>
  </si>
  <si>
    <t>Bﾘｰｸﾞ1位</t>
  </si>
  <si>
    <t>②</t>
  </si>
  <si>
    <t>Cﾘｰｸﾞ1位</t>
  </si>
  <si>
    <t>Dﾘｰｸﾞ1位</t>
  </si>
  <si>
    <t>①</t>
  </si>
  <si>
    <t>⑪</t>
  </si>
  <si>
    <t>⑨勝</t>
  </si>
  <si>
    <t>⑩勝</t>
  </si>
  <si>
    <t>⑫</t>
  </si>
  <si>
    <t>⑨負</t>
  </si>
  <si>
    <t>⑩負</t>
  </si>
  <si>
    <t>④</t>
  </si>
  <si>
    <t>③</t>
  </si>
  <si>
    <t>⑦</t>
  </si>
  <si>
    <t>⑤勝</t>
  </si>
  <si>
    <t>⑥勝</t>
  </si>
  <si>
    <t>⑧</t>
  </si>
  <si>
    <t>⑤負</t>
  </si>
  <si>
    <t>⑥負</t>
  </si>
  <si>
    <t>①勝</t>
  </si>
  <si>
    <t>②勝</t>
  </si>
  <si>
    <t>①負</t>
  </si>
  <si>
    <t>②負</t>
  </si>
  <si>
    <t>表彰式</t>
  </si>
  <si>
    <t>⑤</t>
  </si>
  <si>
    <t>⑥</t>
  </si>
  <si>
    <t>⑨</t>
  </si>
  <si>
    <t>⑩</t>
  </si>
  <si>
    <t>２位トーナメント</t>
  </si>
  <si>
    <t>３位トーナメント</t>
  </si>
  <si>
    <t>　　トーナメント戦は各ブロックの同じ順位のチームが対戦し順位を決定する。</t>
  </si>
  <si>
    <t>　　（同点の場合は１人目からサドンデスのＰＫ方式とする）</t>
  </si>
  <si>
    <t>提供することにより、選手個々のレベルアップを図ります。</t>
  </si>
  <si>
    <t>⑪負</t>
  </si>
  <si>
    <t>⑦負</t>
  </si>
  <si>
    <t>⑫負</t>
  </si>
  <si>
    <t>⑧負</t>
  </si>
  <si>
    <r>
      <t>８人制のルールとする。審判は</t>
    </r>
    <r>
      <rPr>
        <b/>
        <u val="single"/>
        <sz val="11"/>
        <rFont val="ＭＳ Ｐゴシック"/>
        <family val="3"/>
      </rPr>
      <t>１人制</t>
    </r>
    <r>
      <rPr>
        <sz val="11"/>
        <rFont val="ＭＳ Ｐゴシック"/>
        <family val="3"/>
      </rPr>
      <t>で行う。</t>
    </r>
  </si>
  <si>
    <t>休　憩</t>
  </si>
  <si>
    <t>5年生以下を対象とし、より多くの出場機会を与えると共に、チーム間の交流の場を</t>
  </si>
  <si>
    <t>FC.NIIGATA</t>
  </si>
  <si>
    <t>FC.NIIGATA.Jr</t>
  </si>
  <si>
    <t>南浜ダッシャーズ</t>
  </si>
  <si>
    <t>（２）駐車は各チーム８台まで（グラウンド脇駐車場は各チーム２台でチーム名掲示する）</t>
  </si>
  <si>
    <t>この他は公園内駐車場を利用し路上駐車厳禁。</t>
  </si>
  <si>
    <t>９　参加費</t>
  </si>
  <si>
    <t>10　その他</t>
  </si>
  <si>
    <t>内野ジュニアサッカークラブ</t>
  </si>
  <si>
    <t>　　（代表者会議は本部テント前、８時から行います）</t>
  </si>
  <si>
    <t>島見緑地公園　　　設営は南浜ダッシャーズスタッフ</t>
  </si>
  <si>
    <t>南浜</t>
  </si>
  <si>
    <t>聖籠</t>
  </si>
  <si>
    <t>朝日</t>
  </si>
  <si>
    <t>FC聖籠</t>
  </si>
  <si>
    <t>巻サッカークラブ</t>
  </si>
  <si>
    <t>朝日サッカー少年団</t>
  </si>
  <si>
    <t>FCシバタジュニア</t>
  </si>
  <si>
    <t>３０００円（石灰代、記念品代）</t>
  </si>
  <si>
    <t>鳥屋野</t>
  </si>
  <si>
    <t>巻</t>
  </si>
  <si>
    <t>頚北</t>
  </si>
  <si>
    <t>内野</t>
  </si>
  <si>
    <t>シバタ</t>
  </si>
  <si>
    <t>頚北FCリベルタ</t>
  </si>
  <si>
    <t>鳥屋野ファイターズ</t>
  </si>
  <si>
    <t>第6回 SUZUGONカップ</t>
  </si>
  <si>
    <t>令和元年10月13日（日）　　（悪天候等で中止する場合は6時３０分までに連絡します）</t>
  </si>
  <si>
    <t>２０１９年度（財）日本サッカー協会競技規則（８人制）のとおりとする。</t>
  </si>
  <si>
    <t>南万代FC</t>
  </si>
  <si>
    <t>沼垂</t>
  </si>
  <si>
    <t>UNITE</t>
  </si>
  <si>
    <t>南万代</t>
  </si>
  <si>
    <t>（２）試合時間は、リーグ（12-3-12）、トーナメント（15-5-15）とする。</t>
  </si>
  <si>
    <t>沼垂FC</t>
  </si>
  <si>
    <t>UNITE新潟FC</t>
  </si>
  <si>
    <t>３　会場</t>
  </si>
  <si>
    <t>スケジュール表　　　予選リーグ（１２分－３分－１２分）、　順位トーナメント（１５分－５分－１５分）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</si>
</sst>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38" xfId="0" applyBorder="1" applyAlignment="1" quotePrefix="1">
      <alignment horizontal="center" vertical="center"/>
    </xf>
    <xf numFmtId="0" fontId="1" fillId="0" borderId="19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 textRotation="255"/>
    </xf>
    <xf numFmtId="0" fontId="0" fillId="0" borderId="20" xfId="0" applyBorder="1" applyAlignment="1" quotePrefix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37" xfId="0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20" fontId="0" fillId="0" borderId="57" xfId="0" applyNumberForma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7">
      <selection activeCell="H14" sqref="H14"/>
    </sheetView>
  </sheetViews>
  <sheetFormatPr defaultColWidth="9.00390625" defaultRowHeight="13.5"/>
  <cols>
    <col min="1" max="1" width="12.625" style="0" customWidth="1"/>
    <col min="9" max="9" width="12.75390625" style="0" customWidth="1"/>
  </cols>
  <sheetData>
    <row r="1" spans="1:9" ht="18" customHeight="1">
      <c r="A1" s="26" t="s">
        <v>121</v>
      </c>
      <c r="B1" s="26"/>
      <c r="C1" s="26"/>
      <c r="D1" s="26"/>
      <c r="E1" s="26"/>
      <c r="F1" s="26"/>
      <c r="G1" s="26"/>
      <c r="H1" s="26"/>
      <c r="I1" s="26"/>
    </row>
    <row r="2" ht="27" customHeight="1"/>
    <row r="3" spans="1:8" s="1" customFormat="1" ht="18" customHeight="1">
      <c r="A3" s="5" t="s">
        <v>0</v>
      </c>
      <c r="B3" s="5" t="s">
        <v>95</v>
      </c>
      <c r="C3" s="5"/>
      <c r="D3" s="5"/>
      <c r="E3" s="5"/>
      <c r="F3" s="5"/>
      <c r="G3" s="5"/>
      <c r="H3" s="5"/>
    </row>
    <row r="4" spans="1:8" s="1" customFormat="1" ht="18" customHeight="1">
      <c r="A4" s="5"/>
      <c r="B4" s="5" t="s">
        <v>88</v>
      </c>
      <c r="C4" s="5"/>
      <c r="D4" s="5"/>
      <c r="E4" s="5"/>
      <c r="F4" s="5"/>
      <c r="G4" s="5"/>
      <c r="H4" s="5"/>
    </row>
    <row r="5" spans="1:8" s="1" customFormat="1" ht="18" customHeight="1">
      <c r="A5" s="5"/>
      <c r="B5" s="5"/>
      <c r="C5" s="5"/>
      <c r="D5" s="5"/>
      <c r="E5" s="5"/>
      <c r="F5" s="5"/>
      <c r="G5" s="5"/>
      <c r="H5" s="5"/>
    </row>
    <row r="6" spans="1:8" s="1" customFormat="1" ht="18" customHeight="1">
      <c r="A6" s="5" t="s">
        <v>1</v>
      </c>
      <c r="B6" s="5" t="s">
        <v>122</v>
      </c>
      <c r="C6" s="5"/>
      <c r="D6" s="5"/>
      <c r="E6" s="5"/>
      <c r="F6" s="5"/>
      <c r="G6" s="5"/>
      <c r="H6" s="5"/>
    </row>
    <row r="7" spans="1:8" s="1" customFormat="1" ht="18" customHeight="1">
      <c r="A7" s="5"/>
      <c r="B7" s="5" t="s">
        <v>104</v>
      </c>
      <c r="C7" s="5"/>
      <c r="D7" s="5"/>
      <c r="E7" s="5"/>
      <c r="F7" s="5"/>
      <c r="G7" s="5"/>
      <c r="H7" s="5"/>
    </row>
    <row r="8" spans="1:8" s="1" customFormat="1" ht="18" customHeight="1">
      <c r="A8" s="5"/>
      <c r="B8" s="5"/>
      <c r="C8" s="5"/>
      <c r="D8" s="5"/>
      <c r="E8" s="5"/>
      <c r="F8" s="5"/>
      <c r="G8" s="5"/>
      <c r="H8" s="5"/>
    </row>
    <row r="9" spans="1:8" s="1" customFormat="1" ht="18" customHeight="1">
      <c r="A9" s="5" t="s">
        <v>131</v>
      </c>
      <c r="B9" s="5" t="s">
        <v>105</v>
      </c>
      <c r="C9" s="5"/>
      <c r="D9" s="5"/>
      <c r="E9" s="5"/>
      <c r="F9" s="5"/>
      <c r="G9" s="5"/>
      <c r="H9" s="5"/>
    </row>
    <row r="10" spans="1:8" s="1" customFormat="1" ht="18" customHeight="1">
      <c r="A10" s="5"/>
      <c r="B10" s="5"/>
      <c r="C10" s="5"/>
      <c r="D10" s="5"/>
      <c r="E10" s="5"/>
      <c r="F10" s="5"/>
      <c r="G10" s="5"/>
      <c r="H10" s="5"/>
    </row>
    <row r="11" spans="1:8" s="1" customFormat="1" ht="18" customHeight="1">
      <c r="A11" s="5" t="s">
        <v>4</v>
      </c>
      <c r="B11" s="5" t="s">
        <v>93</v>
      </c>
      <c r="C11" s="5"/>
      <c r="D11" s="5"/>
      <c r="E11" s="5"/>
      <c r="F11" s="5"/>
      <c r="G11" s="5"/>
      <c r="H11" s="5"/>
    </row>
    <row r="12" spans="1:8" s="1" customFormat="1" ht="18" customHeight="1">
      <c r="A12" s="5"/>
      <c r="B12" s="5"/>
      <c r="C12" s="5"/>
      <c r="D12" s="5"/>
      <c r="E12" s="5"/>
      <c r="F12" s="5"/>
      <c r="G12" s="5"/>
      <c r="H12" s="5"/>
    </row>
    <row r="13" spans="1:8" s="1" customFormat="1" ht="18" customHeight="1">
      <c r="A13" s="5" t="s">
        <v>14</v>
      </c>
      <c r="B13" s="5" t="s">
        <v>123</v>
      </c>
      <c r="C13" s="5"/>
      <c r="D13" s="5"/>
      <c r="E13" s="5"/>
      <c r="F13" s="5"/>
      <c r="G13" s="5"/>
      <c r="H13" s="5"/>
    </row>
    <row r="14" spans="1:8" s="1" customFormat="1" ht="18" customHeight="1">
      <c r="A14" s="5"/>
      <c r="B14" s="5"/>
      <c r="C14" s="5"/>
      <c r="D14" s="5"/>
      <c r="E14" s="5"/>
      <c r="F14" s="5"/>
      <c r="G14" s="5"/>
      <c r="H14" s="5"/>
    </row>
    <row r="15" spans="1:8" s="1" customFormat="1" ht="18" customHeight="1">
      <c r="A15" s="5"/>
      <c r="B15" s="5"/>
      <c r="C15" s="5"/>
      <c r="D15" s="5"/>
      <c r="E15" s="5"/>
      <c r="F15" s="5"/>
      <c r="G15" s="5"/>
      <c r="H15" s="5"/>
    </row>
    <row r="16" spans="1:8" s="1" customFormat="1" ht="18" customHeight="1">
      <c r="A16" s="5" t="s">
        <v>15</v>
      </c>
      <c r="B16" s="5" t="s">
        <v>16</v>
      </c>
      <c r="C16" s="5"/>
      <c r="D16" s="5"/>
      <c r="E16" s="5"/>
      <c r="F16" s="5"/>
      <c r="G16" s="5"/>
      <c r="H16" s="5"/>
    </row>
    <row r="17" spans="1:8" s="1" customFormat="1" ht="18" customHeight="1">
      <c r="A17" s="5"/>
      <c r="B17" s="5" t="s">
        <v>17</v>
      </c>
      <c r="C17" s="5"/>
      <c r="D17" s="5"/>
      <c r="E17" s="5"/>
      <c r="F17" s="5"/>
      <c r="G17" s="5"/>
      <c r="H17" s="5"/>
    </row>
    <row r="18" spans="1:8" s="1" customFormat="1" ht="18" customHeight="1">
      <c r="A18" s="5"/>
      <c r="B18" s="5" t="s">
        <v>12</v>
      </c>
      <c r="C18" s="5"/>
      <c r="D18" s="5"/>
      <c r="E18" s="5"/>
      <c r="F18" s="5"/>
      <c r="G18" s="5"/>
      <c r="H18" s="5"/>
    </row>
    <row r="19" spans="1:8" s="1" customFormat="1" ht="18" customHeight="1">
      <c r="A19" s="5"/>
      <c r="B19" s="5" t="s">
        <v>13</v>
      </c>
      <c r="C19" s="5"/>
      <c r="D19" s="5"/>
      <c r="E19" s="5"/>
      <c r="F19" s="5"/>
      <c r="G19" s="5"/>
      <c r="H19" s="5"/>
    </row>
    <row r="20" spans="1:8" s="1" customFormat="1" ht="5.25" customHeight="1">
      <c r="A20" s="5"/>
      <c r="B20" s="5"/>
      <c r="C20" s="5"/>
      <c r="D20" s="5"/>
      <c r="E20" s="5"/>
      <c r="F20" s="5"/>
      <c r="G20" s="5"/>
      <c r="H20" s="5"/>
    </row>
    <row r="21" spans="1:8" s="1" customFormat="1" ht="18" customHeight="1">
      <c r="A21" s="5"/>
      <c r="B21" s="5" t="s">
        <v>86</v>
      </c>
      <c r="C21" s="5"/>
      <c r="D21" s="5"/>
      <c r="E21" s="5"/>
      <c r="F21" s="5"/>
      <c r="G21" s="5"/>
      <c r="H21" s="5"/>
    </row>
    <row r="22" spans="1:8" s="1" customFormat="1" ht="18" customHeight="1">
      <c r="A22" s="5"/>
      <c r="B22" s="5" t="s">
        <v>87</v>
      </c>
      <c r="C22" s="5"/>
      <c r="D22" s="5"/>
      <c r="E22" s="5"/>
      <c r="F22" s="5"/>
      <c r="G22" s="5"/>
      <c r="H22" s="5"/>
    </row>
    <row r="23" spans="1:8" s="1" customFormat="1" ht="18" customHeight="1">
      <c r="A23" s="5"/>
      <c r="B23" s="5" t="s">
        <v>128</v>
      </c>
      <c r="C23" s="5"/>
      <c r="D23" s="5"/>
      <c r="E23" s="5"/>
      <c r="F23" s="5"/>
      <c r="G23" s="5"/>
      <c r="H23" s="5"/>
    </row>
    <row r="24" spans="1:8" s="1" customFormat="1" ht="18" customHeight="1">
      <c r="A24" s="5"/>
      <c r="B24" s="5"/>
      <c r="C24" s="5"/>
      <c r="D24" s="5"/>
      <c r="E24" s="5"/>
      <c r="F24" s="5"/>
      <c r="G24" s="5"/>
      <c r="H24" s="5"/>
    </row>
    <row r="25" spans="1:8" s="1" customFormat="1" ht="18" customHeight="1">
      <c r="A25" s="5" t="s">
        <v>5</v>
      </c>
      <c r="B25" s="5" t="s">
        <v>2</v>
      </c>
      <c r="C25" s="5"/>
      <c r="D25" s="5"/>
      <c r="E25" s="5"/>
      <c r="F25" s="5"/>
      <c r="G25" s="5"/>
      <c r="H25" s="5"/>
    </row>
    <row r="26" spans="1:8" s="1" customFormat="1" ht="18" customHeight="1">
      <c r="A26" s="5"/>
      <c r="B26" s="5"/>
      <c r="C26" s="5"/>
      <c r="D26" s="5"/>
      <c r="E26" s="5"/>
      <c r="F26" s="5"/>
      <c r="G26" s="5"/>
      <c r="H26" s="5"/>
    </row>
    <row r="27" spans="1:8" s="1" customFormat="1" ht="18" customHeight="1">
      <c r="A27" s="5" t="s">
        <v>9</v>
      </c>
      <c r="B27" s="5" t="s">
        <v>18</v>
      </c>
      <c r="C27" s="5"/>
      <c r="D27" s="5"/>
      <c r="E27" s="5"/>
      <c r="F27" s="5"/>
      <c r="G27" s="5"/>
      <c r="H27" s="5"/>
    </row>
    <row r="28" spans="1:8" s="1" customFormat="1" ht="18" customHeight="1">
      <c r="A28" s="5"/>
      <c r="B28" s="5" t="s">
        <v>10</v>
      </c>
      <c r="C28" s="5"/>
      <c r="D28" s="5"/>
      <c r="E28" s="5"/>
      <c r="F28" s="5"/>
      <c r="G28" s="5"/>
      <c r="H28" s="5"/>
    </row>
    <row r="29" spans="1:8" s="1" customFormat="1" ht="18" customHeight="1">
      <c r="A29" s="5"/>
      <c r="B29" s="5"/>
      <c r="C29" s="5"/>
      <c r="D29" s="5"/>
      <c r="E29" s="5"/>
      <c r="F29" s="5"/>
      <c r="G29" s="5"/>
      <c r="H29" s="5"/>
    </row>
    <row r="30" spans="1:8" s="1" customFormat="1" ht="18" customHeight="1">
      <c r="A30" s="5" t="s">
        <v>101</v>
      </c>
      <c r="B30" s="5" t="s">
        <v>113</v>
      </c>
      <c r="C30" s="5"/>
      <c r="D30" s="5"/>
      <c r="E30" s="5"/>
      <c r="F30" s="5"/>
      <c r="G30" s="5"/>
      <c r="H30" s="5"/>
    </row>
    <row r="31" spans="1:8" s="1" customFormat="1" ht="18" customHeight="1">
      <c r="A31" s="5"/>
      <c r="B31" s="5"/>
      <c r="C31" s="5"/>
      <c r="D31" s="5"/>
      <c r="E31" s="5"/>
      <c r="F31" s="5"/>
      <c r="G31" s="5"/>
      <c r="H31" s="5"/>
    </row>
    <row r="32" spans="1:8" s="1" customFormat="1" ht="18" customHeight="1">
      <c r="A32" s="5" t="s">
        <v>102</v>
      </c>
      <c r="B32" s="5" t="s">
        <v>3</v>
      </c>
      <c r="C32" s="5"/>
      <c r="D32" s="5"/>
      <c r="E32" s="5"/>
      <c r="F32" s="5"/>
      <c r="G32" s="5"/>
      <c r="H32" s="5"/>
    </row>
    <row r="33" spans="1:8" s="1" customFormat="1" ht="18" customHeight="1">
      <c r="A33" s="5"/>
      <c r="B33" s="5" t="s">
        <v>99</v>
      </c>
      <c r="C33" s="5"/>
      <c r="D33" s="5"/>
      <c r="E33" s="5"/>
      <c r="F33" s="5"/>
      <c r="G33" s="5"/>
      <c r="H33" s="5"/>
    </row>
    <row r="34" spans="1:8" s="1" customFormat="1" ht="18" customHeight="1">
      <c r="A34" s="5"/>
      <c r="B34" s="5"/>
      <c r="C34" s="5" t="s">
        <v>100</v>
      </c>
      <c r="D34" s="5"/>
      <c r="E34" s="5"/>
      <c r="F34" s="5"/>
      <c r="G34" s="5"/>
      <c r="H34" s="5"/>
    </row>
    <row r="35" spans="1:8" s="1" customFormat="1" ht="18" customHeight="1">
      <c r="A35" s="5"/>
      <c r="B35" s="5" t="s">
        <v>11</v>
      </c>
      <c r="C35" s="5"/>
      <c r="D35" s="5"/>
      <c r="E35" s="5"/>
      <c r="F35" s="5"/>
      <c r="G35" s="5"/>
      <c r="H35" s="5"/>
    </row>
    <row r="36" spans="1:8" s="1" customFormat="1" ht="13.5" customHeight="1">
      <c r="A36" s="5"/>
      <c r="B36" s="5"/>
      <c r="C36" s="5"/>
      <c r="D36" s="5"/>
      <c r="E36" s="5"/>
      <c r="F36" s="5"/>
      <c r="G36" s="5"/>
      <c r="H36" s="5"/>
    </row>
    <row r="37" spans="1:8" s="1" customFormat="1" ht="13.5" customHeight="1">
      <c r="A37" s="5"/>
      <c r="B37" s="5"/>
      <c r="C37" s="5"/>
      <c r="D37" s="5"/>
      <c r="E37" s="5"/>
      <c r="F37" s="5"/>
      <c r="G37" s="5"/>
      <c r="H37" s="5"/>
    </row>
    <row r="38" s="1" customFormat="1" ht="13.5" customHeight="1"/>
    <row r="39" s="1" customFormat="1" ht="13.5" customHeight="1"/>
    <row r="40" s="1" customFormat="1" ht="13.5" customHeight="1"/>
    <row r="41" s="1" customFormat="1" ht="13.5" customHeight="1"/>
    <row r="42" s="1" customFormat="1" ht="13.5" customHeight="1"/>
    <row r="43" s="1" customFormat="1" ht="13.5" customHeight="1"/>
    <row r="44" s="1" customFormat="1" ht="13.5" customHeight="1"/>
    <row r="45" s="1" customFormat="1" ht="13.5" customHeight="1"/>
    <row r="46" s="1" customFormat="1" ht="13.5" customHeight="1"/>
    <row r="47" s="1" customFormat="1" ht="13.5" customHeight="1"/>
  </sheetData>
  <sheetProtection/>
  <mergeCells count="1">
    <mergeCell ref="A1:I1"/>
  </mergeCells>
  <printOptions/>
  <pageMargins left="0.5511811023622047" right="0.2755905511811024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0"/>
  <sheetViews>
    <sheetView zoomScalePageLayoutView="0" workbookViewId="0" topLeftCell="A10">
      <selection activeCell="U24" sqref="U24"/>
    </sheetView>
  </sheetViews>
  <sheetFormatPr defaultColWidth="9.00390625" defaultRowHeight="13.5"/>
  <cols>
    <col min="1" max="1" width="9.00390625" style="0" customWidth="1"/>
    <col min="2" max="2" width="4.25390625" style="0" customWidth="1"/>
    <col min="7" max="7" width="3.75390625" style="0" customWidth="1"/>
    <col min="8" max="8" width="12.00390625" style="0" customWidth="1"/>
    <col min="9" max="9" width="8.25390625" style="0" customWidth="1"/>
    <col min="10" max="10" width="3.375" style="0" bestFit="1" customWidth="1"/>
    <col min="12" max="12" width="3.375" style="0" bestFit="1" customWidth="1"/>
    <col min="15" max="15" width="3.375" style="0" bestFit="1" customWidth="1"/>
    <col min="17" max="17" width="3.375" style="0" bestFit="1" customWidth="1"/>
  </cols>
  <sheetData>
    <row r="2" spans="1:9" ht="14.25" thickBot="1">
      <c r="A2" s="27" t="s">
        <v>20</v>
      </c>
      <c r="B2" s="27"/>
      <c r="I2" t="s">
        <v>132</v>
      </c>
    </row>
    <row r="3" spans="2:19" ht="13.5">
      <c r="B3" s="7" t="s">
        <v>21</v>
      </c>
      <c r="C3" s="8"/>
      <c r="D3" s="24" t="str">
        <f>+C4</f>
        <v>FC.NIIGATA</v>
      </c>
      <c r="E3" s="25" t="str">
        <f>+C5</f>
        <v>沼垂</v>
      </c>
      <c r="F3" s="25" t="str">
        <f>+C6</f>
        <v>シバタ</v>
      </c>
      <c r="I3" s="3"/>
      <c r="J3" s="72" t="s">
        <v>22</v>
      </c>
      <c r="K3" s="70"/>
      <c r="L3" s="70"/>
      <c r="M3" s="70"/>
      <c r="N3" s="70"/>
      <c r="O3" s="73" t="s">
        <v>23</v>
      </c>
      <c r="P3" s="70"/>
      <c r="Q3" s="70"/>
      <c r="R3" s="70"/>
      <c r="S3" s="74"/>
    </row>
    <row r="4" spans="3:19" ht="14.25" thickBot="1">
      <c r="C4" s="24" t="s">
        <v>96</v>
      </c>
      <c r="D4" s="8"/>
      <c r="E4" s="2" t="s">
        <v>24</v>
      </c>
      <c r="F4" s="2" t="s">
        <v>25</v>
      </c>
      <c r="I4" s="4" t="s">
        <v>6</v>
      </c>
      <c r="J4" s="75" t="s">
        <v>7</v>
      </c>
      <c r="K4" s="76"/>
      <c r="L4" s="77"/>
      <c r="M4" s="78"/>
      <c r="N4" s="22" t="s">
        <v>8</v>
      </c>
      <c r="O4" s="79" t="s">
        <v>7</v>
      </c>
      <c r="P4" s="76"/>
      <c r="Q4" s="77"/>
      <c r="R4" s="77"/>
      <c r="S4" s="23" t="s">
        <v>8</v>
      </c>
    </row>
    <row r="5" spans="3:19" ht="13.5">
      <c r="C5" s="2" t="s">
        <v>125</v>
      </c>
      <c r="D5" s="9"/>
      <c r="E5" s="10"/>
      <c r="F5" s="2" t="s">
        <v>26</v>
      </c>
      <c r="I5" s="80">
        <v>0.3541666666666667</v>
      </c>
      <c r="J5" s="71" t="str">
        <f>E4</f>
        <v>a</v>
      </c>
      <c r="K5" s="82" t="str">
        <f>+C4</f>
        <v>FC.NIIGATA</v>
      </c>
      <c r="L5" s="70" t="s">
        <v>28</v>
      </c>
      <c r="M5" s="71" t="str">
        <f>+C5</f>
        <v>沼垂</v>
      </c>
      <c r="N5" s="67" t="str">
        <f>+K7</f>
        <v>南浜</v>
      </c>
      <c r="O5" s="68" t="str">
        <f>E9</f>
        <v>d</v>
      </c>
      <c r="P5" s="69" t="str">
        <f>+C9</f>
        <v>内野</v>
      </c>
      <c r="Q5" s="70" t="s">
        <v>28</v>
      </c>
      <c r="R5" s="71" t="str">
        <f>+C10</f>
        <v>鳥屋野</v>
      </c>
      <c r="S5" s="64" t="str">
        <f>+P7</f>
        <v>巻</v>
      </c>
    </row>
    <row r="6" spans="3:19" ht="13.5">
      <c r="C6" s="2" t="s">
        <v>118</v>
      </c>
      <c r="D6" s="9"/>
      <c r="E6" s="9"/>
      <c r="F6" s="8"/>
      <c r="I6" s="81"/>
      <c r="J6" s="34"/>
      <c r="K6" s="63"/>
      <c r="L6" s="37"/>
      <c r="M6" s="34"/>
      <c r="N6" s="60"/>
      <c r="O6" s="32"/>
      <c r="P6" s="33"/>
      <c r="Q6" s="37"/>
      <c r="R6" s="34"/>
      <c r="S6" s="62"/>
    </row>
    <row r="7" spans="9:19" ht="13.5">
      <c r="I7" s="35">
        <f>+I5+35/1440</f>
        <v>0.37847222222222227</v>
      </c>
      <c r="J7" s="34" t="str">
        <f>E14</f>
        <v>g</v>
      </c>
      <c r="K7" s="33" t="str">
        <f>+C14</f>
        <v>南浜</v>
      </c>
      <c r="L7" s="37" t="s">
        <v>28</v>
      </c>
      <c r="M7" s="34" t="str">
        <f>+C15</f>
        <v>UNITE</v>
      </c>
      <c r="N7" s="65" t="str">
        <f>+K5</f>
        <v>FC.NIIGATA</v>
      </c>
      <c r="O7" s="32" t="str">
        <f>E19</f>
        <v>j</v>
      </c>
      <c r="P7" s="33" t="str">
        <f>+C19</f>
        <v>巻</v>
      </c>
      <c r="Q7" s="37" t="s">
        <v>28</v>
      </c>
      <c r="R7" s="34" t="str">
        <f>+C20</f>
        <v>聖籠</v>
      </c>
      <c r="S7" s="61" t="str">
        <f>+P5</f>
        <v>内野</v>
      </c>
    </row>
    <row r="8" spans="2:19" ht="13.5">
      <c r="B8" s="7" t="s">
        <v>31</v>
      </c>
      <c r="C8" s="8"/>
      <c r="D8" s="2" t="str">
        <f>+C9</f>
        <v>内野</v>
      </c>
      <c r="E8" s="2" t="str">
        <f>+C10</f>
        <v>鳥屋野</v>
      </c>
      <c r="F8" s="2" t="str">
        <f>+C11</f>
        <v>朝日</v>
      </c>
      <c r="I8" s="35"/>
      <c r="J8" s="34"/>
      <c r="K8" s="33"/>
      <c r="L8" s="37"/>
      <c r="M8" s="34"/>
      <c r="N8" s="66"/>
      <c r="O8" s="32"/>
      <c r="P8" s="33"/>
      <c r="Q8" s="37"/>
      <c r="R8" s="34"/>
      <c r="S8" s="62"/>
    </row>
    <row r="9" spans="3:19" ht="13.5">
      <c r="C9" s="2" t="s">
        <v>117</v>
      </c>
      <c r="D9" s="8"/>
      <c r="E9" s="2" t="s">
        <v>29</v>
      </c>
      <c r="F9" s="2" t="s">
        <v>32</v>
      </c>
      <c r="I9" s="35">
        <f>+I7+35/1440</f>
        <v>0.40277777777777785</v>
      </c>
      <c r="J9" s="34" t="str">
        <f>F4</f>
        <v>b</v>
      </c>
      <c r="K9" s="63" t="str">
        <f>+C4</f>
        <v>FC.NIIGATA</v>
      </c>
      <c r="L9" s="37" t="s">
        <v>27</v>
      </c>
      <c r="M9" s="34" t="str">
        <f>+C6</f>
        <v>シバタ</v>
      </c>
      <c r="N9" s="59" t="str">
        <f>+M11</f>
        <v>頚北</v>
      </c>
      <c r="O9" s="32" t="str">
        <f>F9</f>
        <v>e</v>
      </c>
      <c r="P9" s="33" t="str">
        <f>+C9</f>
        <v>内野</v>
      </c>
      <c r="Q9" s="37" t="s">
        <v>27</v>
      </c>
      <c r="R9" s="34" t="str">
        <f>+C11</f>
        <v>朝日</v>
      </c>
      <c r="S9" s="61" t="str">
        <f>+R11</f>
        <v>南万代</v>
      </c>
    </row>
    <row r="10" spans="3:19" ht="13.5">
      <c r="C10" s="2" t="s">
        <v>114</v>
      </c>
      <c r="D10" s="9"/>
      <c r="E10" s="10"/>
      <c r="F10" s="2" t="s">
        <v>33</v>
      </c>
      <c r="I10" s="35"/>
      <c r="J10" s="34"/>
      <c r="K10" s="63"/>
      <c r="L10" s="37"/>
      <c r="M10" s="34"/>
      <c r="N10" s="60"/>
      <c r="O10" s="32"/>
      <c r="P10" s="33"/>
      <c r="Q10" s="37"/>
      <c r="R10" s="34"/>
      <c r="S10" s="62"/>
    </row>
    <row r="11" spans="3:19" ht="13.5">
      <c r="C11" s="2" t="s">
        <v>108</v>
      </c>
      <c r="D11" s="9"/>
      <c r="E11" s="9"/>
      <c r="F11" s="8"/>
      <c r="I11" s="35">
        <f>+I9+35/1440</f>
        <v>0.4270833333333334</v>
      </c>
      <c r="J11" s="34" t="str">
        <f>F14</f>
        <v>h</v>
      </c>
      <c r="K11" s="33" t="str">
        <f>+C14</f>
        <v>南浜</v>
      </c>
      <c r="L11" s="37" t="s">
        <v>27</v>
      </c>
      <c r="M11" s="34" t="str">
        <f>+C16</f>
        <v>頚北</v>
      </c>
      <c r="N11" s="59" t="str">
        <f>+M9</f>
        <v>シバタ</v>
      </c>
      <c r="O11" s="32" t="str">
        <f>F19</f>
        <v>k</v>
      </c>
      <c r="P11" s="33" t="str">
        <f>+C19</f>
        <v>巻</v>
      </c>
      <c r="Q11" s="37" t="s">
        <v>27</v>
      </c>
      <c r="R11" s="34" t="str">
        <f>+C21</f>
        <v>南万代</v>
      </c>
      <c r="S11" s="61" t="str">
        <f>+R9</f>
        <v>朝日</v>
      </c>
    </row>
    <row r="12" spans="9:19" ht="13.5">
      <c r="I12" s="35"/>
      <c r="J12" s="34"/>
      <c r="K12" s="33"/>
      <c r="L12" s="37"/>
      <c r="M12" s="34"/>
      <c r="N12" s="60"/>
      <c r="O12" s="32"/>
      <c r="P12" s="33"/>
      <c r="Q12" s="37"/>
      <c r="R12" s="34"/>
      <c r="S12" s="62"/>
    </row>
    <row r="13" spans="2:19" ht="13.5">
      <c r="B13" s="7" t="s">
        <v>36</v>
      </c>
      <c r="C13" s="8"/>
      <c r="D13" s="2" t="str">
        <f>+C14</f>
        <v>南浜</v>
      </c>
      <c r="E13" s="2" t="str">
        <f>+C15</f>
        <v>UNITE</v>
      </c>
      <c r="F13" s="2" t="str">
        <f>+C16</f>
        <v>頚北</v>
      </c>
      <c r="I13" s="35">
        <f>+I11+35/1440</f>
        <v>0.451388888888889</v>
      </c>
      <c r="J13" s="34" t="str">
        <f>F5</f>
        <v>c</v>
      </c>
      <c r="K13" s="33" t="str">
        <f>+C5</f>
        <v>沼垂</v>
      </c>
      <c r="L13" s="37" t="s">
        <v>27</v>
      </c>
      <c r="M13" s="34" t="str">
        <f>+C6</f>
        <v>シバタ</v>
      </c>
      <c r="N13" s="59" t="str">
        <f>+K15</f>
        <v>UNITE</v>
      </c>
      <c r="O13" s="32" t="str">
        <f>F10</f>
        <v>f</v>
      </c>
      <c r="P13" s="33" t="str">
        <f>+C10</f>
        <v>鳥屋野</v>
      </c>
      <c r="Q13" s="37" t="s">
        <v>27</v>
      </c>
      <c r="R13" s="34" t="str">
        <f>+C11</f>
        <v>朝日</v>
      </c>
      <c r="S13" s="61" t="str">
        <f>+P15</f>
        <v>聖籠</v>
      </c>
    </row>
    <row r="14" spans="3:19" ht="13.5">
      <c r="C14" s="2" t="s">
        <v>106</v>
      </c>
      <c r="D14" s="8"/>
      <c r="E14" s="2" t="s">
        <v>37</v>
      </c>
      <c r="F14" s="2" t="s">
        <v>34</v>
      </c>
      <c r="I14" s="35"/>
      <c r="J14" s="34"/>
      <c r="K14" s="33"/>
      <c r="L14" s="37"/>
      <c r="M14" s="34"/>
      <c r="N14" s="60"/>
      <c r="O14" s="32"/>
      <c r="P14" s="33"/>
      <c r="Q14" s="37"/>
      <c r="R14" s="34"/>
      <c r="S14" s="62"/>
    </row>
    <row r="15" spans="3:19" ht="13.5">
      <c r="C15" s="2" t="s">
        <v>126</v>
      </c>
      <c r="D15" s="9"/>
      <c r="E15" s="10"/>
      <c r="F15" s="2" t="s">
        <v>38</v>
      </c>
      <c r="I15" s="35">
        <f>+I13+35/1440</f>
        <v>0.4756944444444446</v>
      </c>
      <c r="J15" s="34" t="str">
        <f>F15</f>
        <v>i</v>
      </c>
      <c r="K15" s="33" t="str">
        <f>+C15</f>
        <v>UNITE</v>
      </c>
      <c r="L15" s="37" t="s">
        <v>27</v>
      </c>
      <c r="M15" s="34" t="str">
        <f>+C16</f>
        <v>頚北</v>
      </c>
      <c r="N15" s="59" t="str">
        <f>+K13</f>
        <v>沼垂</v>
      </c>
      <c r="O15" s="32" t="str">
        <f>F20</f>
        <v>l</v>
      </c>
      <c r="P15" s="33" t="str">
        <f>+C20</f>
        <v>聖籠</v>
      </c>
      <c r="Q15" s="37" t="s">
        <v>27</v>
      </c>
      <c r="R15" s="34" t="str">
        <f>+C21</f>
        <v>南万代</v>
      </c>
      <c r="S15" s="61" t="str">
        <f>+P13</f>
        <v>鳥屋野</v>
      </c>
    </row>
    <row r="16" spans="3:19" ht="13.5">
      <c r="C16" s="2" t="s">
        <v>116</v>
      </c>
      <c r="D16" s="9"/>
      <c r="E16" s="9"/>
      <c r="F16" s="8"/>
      <c r="I16" s="35"/>
      <c r="J16" s="34"/>
      <c r="K16" s="33"/>
      <c r="L16" s="37"/>
      <c r="M16" s="34"/>
      <c r="N16" s="60"/>
      <c r="O16" s="32"/>
      <c r="P16" s="33"/>
      <c r="Q16" s="37"/>
      <c r="R16" s="34"/>
      <c r="S16" s="62"/>
    </row>
    <row r="17" spans="9:19" ht="13.5">
      <c r="I17" s="54">
        <f>+I15+35/1440</f>
        <v>0.5000000000000001</v>
      </c>
      <c r="J17" s="48"/>
      <c r="K17" s="39" t="s">
        <v>94</v>
      </c>
      <c r="L17" s="39"/>
      <c r="M17" s="39"/>
      <c r="N17" s="56"/>
      <c r="O17" s="48"/>
      <c r="P17" s="39"/>
      <c r="Q17" s="39"/>
      <c r="R17" s="39"/>
      <c r="S17" s="51"/>
    </row>
    <row r="18" spans="2:19" ht="13.5">
      <c r="B18" s="7" t="s">
        <v>40</v>
      </c>
      <c r="C18" s="8"/>
      <c r="D18" s="2" t="str">
        <f>+C19</f>
        <v>巻</v>
      </c>
      <c r="E18" s="2" t="str">
        <f>+C20</f>
        <v>聖籠</v>
      </c>
      <c r="F18" s="2" t="str">
        <f>+C21</f>
        <v>南万代</v>
      </c>
      <c r="I18" s="55"/>
      <c r="J18" s="49"/>
      <c r="K18" s="44"/>
      <c r="L18" s="44"/>
      <c r="M18" s="44"/>
      <c r="N18" s="57"/>
      <c r="O18" s="49"/>
      <c r="P18" s="44"/>
      <c r="Q18" s="44"/>
      <c r="R18" s="44"/>
      <c r="S18" s="46"/>
    </row>
    <row r="19" spans="3:19" ht="13.5">
      <c r="C19" s="2" t="s">
        <v>115</v>
      </c>
      <c r="D19" s="8"/>
      <c r="E19" s="2" t="s">
        <v>30</v>
      </c>
      <c r="F19" s="2" t="s">
        <v>35</v>
      </c>
      <c r="I19" s="52"/>
      <c r="J19" s="49"/>
      <c r="K19" s="44"/>
      <c r="L19" s="44"/>
      <c r="M19" s="44"/>
      <c r="N19" s="57"/>
      <c r="O19" s="49"/>
      <c r="P19" s="44"/>
      <c r="Q19" s="44"/>
      <c r="R19" s="44"/>
      <c r="S19" s="46"/>
    </row>
    <row r="20" spans="3:19" ht="13.5">
      <c r="C20" s="2" t="s">
        <v>107</v>
      </c>
      <c r="D20" s="9"/>
      <c r="E20" s="10"/>
      <c r="F20" s="2" t="s">
        <v>39</v>
      </c>
      <c r="I20" s="53"/>
      <c r="J20" s="50"/>
      <c r="K20" s="45"/>
      <c r="L20" s="45"/>
      <c r="M20" s="45"/>
      <c r="N20" s="58"/>
      <c r="O20" s="50"/>
      <c r="P20" s="45"/>
      <c r="Q20" s="45"/>
      <c r="R20" s="45"/>
      <c r="S20" s="47"/>
    </row>
    <row r="21" spans="3:19" ht="13.5">
      <c r="C21" s="2" t="s">
        <v>127</v>
      </c>
      <c r="D21" s="9"/>
      <c r="E21" s="9"/>
      <c r="F21" s="8"/>
      <c r="I21" s="35">
        <v>0.5208333333333334</v>
      </c>
      <c r="J21" s="34" t="s">
        <v>41</v>
      </c>
      <c r="K21" s="33" t="s">
        <v>19</v>
      </c>
      <c r="L21" s="37" t="s">
        <v>27</v>
      </c>
      <c r="M21" s="34" t="s">
        <v>42</v>
      </c>
      <c r="N21" s="33" t="str">
        <f>+K23</f>
        <v>Aﾘｰｸﾞ2位</v>
      </c>
      <c r="O21" s="32" t="s">
        <v>43</v>
      </c>
      <c r="P21" s="33" t="s">
        <v>44</v>
      </c>
      <c r="Q21" s="37" t="s">
        <v>27</v>
      </c>
      <c r="R21" s="34" t="s">
        <v>45</v>
      </c>
      <c r="S21" s="42" t="str">
        <f>+P23</f>
        <v>Cﾘｰｸﾞ2位</v>
      </c>
    </row>
    <row r="22" spans="9:19" ht="13.5">
      <c r="I22" s="35"/>
      <c r="J22" s="34"/>
      <c r="K22" s="33"/>
      <c r="L22" s="37"/>
      <c r="M22" s="34"/>
      <c r="N22" s="33"/>
      <c r="O22" s="32"/>
      <c r="P22" s="33"/>
      <c r="Q22" s="37"/>
      <c r="R22" s="34"/>
      <c r="S22" s="42"/>
    </row>
    <row r="23" spans="9:19" ht="13.5">
      <c r="I23" s="35">
        <v>0.548611111111111</v>
      </c>
      <c r="J23" s="34" t="s">
        <v>46</v>
      </c>
      <c r="K23" s="33" t="s">
        <v>47</v>
      </c>
      <c r="L23" s="37" t="s">
        <v>27</v>
      </c>
      <c r="M23" s="34" t="s">
        <v>48</v>
      </c>
      <c r="N23" s="33" t="str">
        <f>+K21</f>
        <v>Aﾘｰｸﾞ3位</v>
      </c>
      <c r="O23" s="32" t="s">
        <v>49</v>
      </c>
      <c r="P23" s="33" t="s">
        <v>50</v>
      </c>
      <c r="Q23" s="37" t="s">
        <v>27</v>
      </c>
      <c r="R23" s="34" t="s">
        <v>51</v>
      </c>
      <c r="S23" s="42" t="str">
        <f>+P21</f>
        <v>Cﾘｰｸﾞ3位</v>
      </c>
    </row>
    <row r="24" spans="1:19" ht="13.5">
      <c r="A24" s="27" t="s">
        <v>52</v>
      </c>
      <c r="B24" s="27"/>
      <c r="C24" s="27"/>
      <c r="I24" s="35"/>
      <c r="J24" s="34"/>
      <c r="K24" s="33"/>
      <c r="L24" s="37"/>
      <c r="M24" s="34"/>
      <c r="N24" s="33"/>
      <c r="O24" s="32"/>
      <c r="P24" s="33"/>
      <c r="Q24" s="37"/>
      <c r="R24" s="34"/>
      <c r="S24" s="42"/>
    </row>
    <row r="25" spans="4:19" ht="13.5">
      <c r="D25" s="27" t="s">
        <v>53</v>
      </c>
      <c r="I25" s="35">
        <v>0.576388888888889</v>
      </c>
      <c r="J25" s="34" t="s">
        <v>54</v>
      </c>
      <c r="K25" s="33" t="s">
        <v>53</v>
      </c>
      <c r="L25" s="37" t="s">
        <v>55</v>
      </c>
      <c r="M25" s="34" t="s">
        <v>56</v>
      </c>
      <c r="N25" s="33" t="str">
        <f>+M21</f>
        <v>Bﾘｰｸﾞ3位</v>
      </c>
      <c r="O25" s="32" t="s">
        <v>57</v>
      </c>
      <c r="P25" s="33" t="s">
        <v>58</v>
      </c>
      <c r="Q25" s="37" t="s">
        <v>28</v>
      </c>
      <c r="R25" s="34" t="s">
        <v>59</v>
      </c>
      <c r="S25" s="42" t="str">
        <f>+R21</f>
        <v>Dﾘｰｸﾞ3位</v>
      </c>
    </row>
    <row r="26" spans="4:19" ht="13.5">
      <c r="D26" s="27"/>
      <c r="E26" s="30" t="s">
        <v>60</v>
      </c>
      <c r="I26" s="35"/>
      <c r="J26" s="34"/>
      <c r="K26" s="33"/>
      <c r="L26" s="37"/>
      <c r="M26" s="34"/>
      <c r="N26" s="33"/>
      <c r="O26" s="32"/>
      <c r="P26" s="33"/>
      <c r="Q26" s="37"/>
      <c r="R26" s="34"/>
      <c r="S26" s="42"/>
    </row>
    <row r="27" spans="3:19" ht="13.5">
      <c r="C27" s="11"/>
      <c r="D27" s="27" t="s">
        <v>56</v>
      </c>
      <c r="E27" s="31"/>
      <c r="F27" s="12"/>
      <c r="I27" s="35">
        <v>0.604166666666666</v>
      </c>
      <c r="J27" s="34" t="s">
        <v>61</v>
      </c>
      <c r="K27" s="33" t="s">
        <v>62</v>
      </c>
      <c r="L27" s="37" t="s">
        <v>28</v>
      </c>
      <c r="M27" s="34" t="s">
        <v>63</v>
      </c>
      <c r="N27" s="43" t="str">
        <f>+P31</f>
        <v>①負</v>
      </c>
      <c r="O27" s="32" t="s">
        <v>64</v>
      </c>
      <c r="P27" s="33" t="s">
        <v>65</v>
      </c>
      <c r="Q27" s="37" t="s">
        <v>28</v>
      </c>
      <c r="R27" s="34" t="s">
        <v>66</v>
      </c>
      <c r="S27" s="42" t="str">
        <f>+R31</f>
        <v>②負</v>
      </c>
    </row>
    <row r="28" spans="2:19" ht="13.5">
      <c r="B28" s="13"/>
      <c r="C28" s="28" t="s">
        <v>67</v>
      </c>
      <c r="D28" s="27"/>
      <c r="F28" s="29" t="s">
        <v>68</v>
      </c>
      <c r="G28" s="14"/>
      <c r="H28" s="15"/>
      <c r="I28" s="35"/>
      <c r="J28" s="34"/>
      <c r="K28" s="33"/>
      <c r="L28" s="37"/>
      <c r="M28" s="34"/>
      <c r="N28" s="43"/>
      <c r="O28" s="32"/>
      <c r="P28" s="33"/>
      <c r="Q28" s="37"/>
      <c r="R28" s="34"/>
      <c r="S28" s="42"/>
    </row>
    <row r="29" spans="3:19" ht="13.5">
      <c r="C29" s="28"/>
      <c r="D29" s="27" t="s">
        <v>58</v>
      </c>
      <c r="F29" s="29"/>
      <c r="H29" s="15"/>
      <c r="I29" s="35">
        <v>0.631944444444444</v>
      </c>
      <c r="J29" s="34" t="s">
        <v>69</v>
      </c>
      <c r="K29" s="33" t="s">
        <v>70</v>
      </c>
      <c r="L29" s="37" t="s">
        <v>28</v>
      </c>
      <c r="M29" s="34" t="s">
        <v>71</v>
      </c>
      <c r="N29" s="33" t="s">
        <v>89</v>
      </c>
      <c r="O29" s="32" t="s">
        <v>72</v>
      </c>
      <c r="P29" s="33" t="s">
        <v>73</v>
      </c>
      <c r="Q29" s="37" t="s">
        <v>28</v>
      </c>
      <c r="R29" s="34" t="s">
        <v>74</v>
      </c>
      <c r="S29" s="42" t="s">
        <v>91</v>
      </c>
    </row>
    <row r="30" spans="3:19" ht="13.5">
      <c r="C30" s="14"/>
      <c r="D30" s="27"/>
      <c r="E30" s="30" t="s">
        <v>57</v>
      </c>
      <c r="F30" s="13"/>
      <c r="I30" s="35"/>
      <c r="J30" s="34"/>
      <c r="K30" s="33"/>
      <c r="L30" s="37"/>
      <c r="M30" s="34"/>
      <c r="N30" s="33"/>
      <c r="O30" s="32"/>
      <c r="P30" s="33"/>
      <c r="Q30" s="37"/>
      <c r="R30" s="34"/>
      <c r="S30" s="42"/>
    </row>
    <row r="31" spans="4:19" ht="13.5">
      <c r="D31" s="27" t="s">
        <v>59</v>
      </c>
      <c r="E31" s="31"/>
      <c r="I31" s="35">
        <v>0.659722222222221</v>
      </c>
      <c r="J31" s="34" t="s">
        <v>68</v>
      </c>
      <c r="K31" s="33" t="s">
        <v>75</v>
      </c>
      <c r="L31" s="37" t="s">
        <v>28</v>
      </c>
      <c r="M31" s="34" t="s">
        <v>76</v>
      </c>
      <c r="N31" s="33" t="s">
        <v>90</v>
      </c>
      <c r="O31" s="32" t="s">
        <v>67</v>
      </c>
      <c r="P31" s="33" t="s">
        <v>77</v>
      </c>
      <c r="Q31" s="37" t="s">
        <v>28</v>
      </c>
      <c r="R31" s="34" t="s">
        <v>78</v>
      </c>
      <c r="S31" s="42" t="s">
        <v>92</v>
      </c>
    </row>
    <row r="32" spans="4:19" ht="13.5">
      <c r="D32" s="27"/>
      <c r="I32" s="35"/>
      <c r="J32" s="34"/>
      <c r="K32" s="33"/>
      <c r="L32" s="37"/>
      <c r="M32" s="34"/>
      <c r="N32" s="33"/>
      <c r="O32" s="32"/>
      <c r="P32" s="33"/>
      <c r="Q32" s="37"/>
      <c r="R32" s="34"/>
      <c r="S32" s="42"/>
    </row>
    <row r="33" spans="1:19" ht="13.5">
      <c r="A33" s="27" t="s">
        <v>84</v>
      </c>
      <c r="B33" s="27"/>
      <c r="C33" s="27"/>
      <c r="I33" s="35">
        <v>0.687499999999999</v>
      </c>
      <c r="J33" s="38" t="s">
        <v>79</v>
      </c>
      <c r="K33" s="39"/>
      <c r="L33" s="16"/>
      <c r="M33" s="16"/>
      <c r="N33" s="16"/>
      <c r="O33" s="16"/>
      <c r="P33" s="16"/>
      <c r="Q33" s="16"/>
      <c r="R33" s="16"/>
      <c r="S33" s="17"/>
    </row>
    <row r="34" spans="4:19" ht="14.25" thickBot="1">
      <c r="D34" s="27" t="s">
        <v>47</v>
      </c>
      <c r="I34" s="36"/>
      <c r="J34" s="40"/>
      <c r="K34" s="41"/>
      <c r="L34" s="18"/>
      <c r="M34" s="18"/>
      <c r="N34" s="18"/>
      <c r="O34" s="18"/>
      <c r="P34" s="18"/>
      <c r="Q34" s="18"/>
      <c r="R34" s="18"/>
      <c r="S34" s="19"/>
    </row>
    <row r="35" spans="4:19" ht="13.5">
      <c r="D35" s="27"/>
      <c r="E35" s="30" t="s">
        <v>80</v>
      </c>
      <c r="I35" s="20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3:19" ht="13.5">
      <c r="C36" s="11"/>
      <c r="D36" s="27" t="s">
        <v>48</v>
      </c>
      <c r="E36" s="31"/>
      <c r="F36" s="12"/>
      <c r="I36" s="20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2:19" ht="13.5">
      <c r="B37" s="13"/>
      <c r="C37" s="28" t="s">
        <v>72</v>
      </c>
      <c r="D37" s="27"/>
      <c r="F37" s="29" t="s">
        <v>69</v>
      </c>
      <c r="G37" s="14"/>
      <c r="H37" s="6"/>
      <c r="I37" s="20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3:19" ht="13.5">
      <c r="C38" s="28"/>
      <c r="D38" s="27" t="s">
        <v>50</v>
      </c>
      <c r="F38" s="29"/>
      <c r="I38" s="20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3:19" ht="13.5">
      <c r="C39" s="14"/>
      <c r="D39" s="27"/>
      <c r="E39" s="30" t="s">
        <v>81</v>
      </c>
      <c r="F39" s="13"/>
      <c r="I39" s="20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4:19" ht="13.5">
      <c r="D40" s="27" t="s">
        <v>51</v>
      </c>
      <c r="E40" s="31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4:19" ht="13.5">
      <c r="D41" s="27"/>
      <c r="I41" s="20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3.5">
      <c r="A42" s="27" t="s">
        <v>85</v>
      </c>
      <c r="B42" s="27"/>
      <c r="C42" s="27"/>
      <c r="I42" s="20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4:19" ht="13.5">
      <c r="D43" s="27" t="s">
        <v>19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4:5" ht="13.5">
      <c r="D44" s="27"/>
      <c r="E44" s="30" t="s">
        <v>82</v>
      </c>
    </row>
    <row r="45" spans="3:6" ht="13.5">
      <c r="C45" s="11"/>
      <c r="D45" s="27" t="s">
        <v>42</v>
      </c>
      <c r="E45" s="31"/>
      <c r="F45" s="12"/>
    </row>
    <row r="46" spans="2:8" ht="13.5">
      <c r="B46" s="13"/>
      <c r="C46" s="28" t="s">
        <v>64</v>
      </c>
      <c r="D46" s="27"/>
      <c r="F46" s="29" t="s">
        <v>61</v>
      </c>
      <c r="G46" s="14"/>
      <c r="H46" s="6"/>
    </row>
    <row r="47" spans="3:6" ht="13.5">
      <c r="C47" s="28"/>
      <c r="D47" s="27" t="s">
        <v>44</v>
      </c>
      <c r="F47" s="29"/>
    </row>
    <row r="48" spans="3:6" ht="13.5">
      <c r="C48" s="14"/>
      <c r="D48" s="27"/>
      <c r="E48" s="30" t="s">
        <v>83</v>
      </c>
      <c r="F48" s="13"/>
    </row>
    <row r="49" spans="4:5" ht="13.5">
      <c r="D49" s="27" t="s">
        <v>45</v>
      </c>
      <c r="E49" s="31"/>
    </row>
    <row r="50" ht="13.5">
      <c r="D50" s="27"/>
    </row>
  </sheetData>
  <sheetProtection/>
  <mergeCells count="186">
    <mergeCell ref="A2:B2"/>
    <mergeCell ref="J3:N3"/>
    <mergeCell ref="O3:S3"/>
    <mergeCell ref="J4:M4"/>
    <mergeCell ref="O4:R4"/>
    <mergeCell ref="I5:I6"/>
    <mergeCell ref="J5:J6"/>
    <mergeCell ref="K5:K6"/>
    <mergeCell ref="L5:L6"/>
    <mergeCell ref="M5:M6"/>
    <mergeCell ref="Q7:Q8"/>
    <mergeCell ref="R7:R8"/>
    <mergeCell ref="S7:S8"/>
    <mergeCell ref="N5:N6"/>
    <mergeCell ref="P7:P8"/>
    <mergeCell ref="O5:O6"/>
    <mergeCell ref="P5:P6"/>
    <mergeCell ref="Q5:Q6"/>
    <mergeCell ref="R5:R6"/>
    <mergeCell ref="L9:L10"/>
    <mergeCell ref="M9:M10"/>
    <mergeCell ref="N9:N10"/>
    <mergeCell ref="S5:S6"/>
    <mergeCell ref="J7:J8"/>
    <mergeCell ref="K7:K8"/>
    <mergeCell ref="L7:L8"/>
    <mergeCell ref="M7:M8"/>
    <mergeCell ref="N7:N8"/>
    <mergeCell ref="O7:O8"/>
    <mergeCell ref="I7:I8"/>
    <mergeCell ref="P11:P12"/>
    <mergeCell ref="O9:O10"/>
    <mergeCell ref="P9:P10"/>
    <mergeCell ref="Q9:Q10"/>
    <mergeCell ref="R9:R10"/>
    <mergeCell ref="I11:I12"/>
    <mergeCell ref="I9:I10"/>
    <mergeCell ref="J9:J10"/>
    <mergeCell ref="K9:K10"/>
    <mergeCell ref="S9:S10"/>
    <mergeCell ref="J11:J12"/>
    <mergeCell ref="K11:K12"/>
    <mergeCell ref="L11:L12"/>
    <mergeCell ref="M11:M12"/>
    <mergeCell ref="N11:N12"/>
    <mergeCell ref="O11:O12"/>
    <mergeCell ref="Q11:Q12"/>
    <mergeCell ref="R11:R12"/>
    <mergeCell ref="S11:S12"/>
    <mergeCell ref="I13:I14"/>
    <mergeCell ref="J13:J14"/>
    <mergeCell ref="K13:K14"/>
    <mergeCell ref="L13:L14"/>
    <mergeCell ref="M13:M14"/>
    <mergeCell ref="N13:N14"/>
    <mergeCell ref="P15:P16"/>
    <mergeCell ref="O13:O14"/>
    <mergeCell ref="P13:P14"/>
    <mergeCell ref="Q13:Q14"/>
    <mergeCell ref="R13:R14"/>
    <mergeCell ref="S13:S14"/>
    <mergeCell ref="Q15:Q16"/>
    <mergeCell ref="R15:R16"/>
    <mergeCell ref="S15:S16"/>
    <mergeCell ref="J15:J16"/>
    <mergeCell ref="K15:K16"/>
    <mergeCell ref="L15:L16"/>
    <mergeCell ref="M15:M16"/>
    <mergeCell ref="N15:N16"/>
    <mergeCell ref="O15:O16"/>
    <mergeCell ref="I17:I18"/>
    <mergeCell ref="J17:J20"/>
    <mergeCell ref="K17:K18"/>
    <mergeCell ref="L17:L18"/>
    <mergeCell ref="M17:M18"/>
    <mergeCell ref="N17:N18"/>
    <mergeCell ref="N19:N20"/>
    <mergeCell ref="I15:I16"/>
    <mergeCell ref="O17:O20"/>
    <mergeCell ref="P17:P18"/>
    <mergeCell ref="Q17:Q18"/>
    <mergeCell ref="R17:R18"/>
    <mergeCell ref="S17:S18"/>
    <mergeCell ref="I19:I20"/>
    <mergeCell ref="K19:K20"/>
    <mergeCell ref="L19:L20"/>
    <mergeCell ref="M19:M20"/>
    <mergeCell ref="I21:I22"/>
    <mergeCell ref="J21:J22"/>
    <mergeCell ref="K21:K22"/>
    <mergeCell ref="L21:L22"/>
    <mergeCell ref="M21:M22"/>
    <mergeCell ref="N21:N22"/>
    <mergeCell ref="R21:R22"/>
    <mergeCell ref="S21:S22"/>
    <mergeCell ref="P19:P20"/>
    <mergeCell ref="Q19:Q20"/>
    <mergeCell ref="R19:R20"/>
    <mergeCell ref="S19:S20"/>
    <mergeCell ref="N23:N24"/>
    <mergeCell ref="O23:O24"/>
    <mergeCell ref="P23:P24"/>
    <mergeCell ref="O21:O22"/>
    <mergeCell ref="P21:P22"/>
    <mergeCell ref="Q21:Q22"/>
    <mergeCell ref="L25:L26"/>
    <mergeCell ref="I23:I24"/>
    <mergeCell ref="J23:J24"/>
    <mergeCell ref="K23:K24"/>
    <mergeCell ref="L23:L24"/>
    <mergeCell ref="M23:M24"/>
    <mergeCell ref="P25:P26"/>
    <mergeCell ref="Q25:Q26"/>
    <mergeCell ref="Q23:Q24"/>
    <mergeCell ref="R23:R24"/>
    <mergeCell ref="S23:S24"/>
    <mergeCell ref="A24:C24"/>
    <mergeCell ref="D25:D26"/>
    <mergeCell ref="I25:I26"/>
    <mergeCell ref="J25:J26"/>
    <mergeCell ref="K25:K26"/>
    <mergeCell ref="R25:R26"/>
    <mergeCell ref="S25:S26"/>
    <mergeCell ref="E26:E27"/>
    <mergeCell ref="M25:M26"/>
    <mergeCell ref="N25:N26"/>
    <mergeCell ref="O25:O26"/>
    <mergeCell ref="I27:I28"/>
    <mergeCell ref="J27:J28"/>
    <mergeCell ref="K27:K28"/>
    <mergeCell ref="L27:L28"/>
    <mergeCell ref="L29:L30"/>
    <mergeCell ref="M29:M30"/>
    <mergeCell ref="N27:N28"/>
    <mergeCell ref="O27:O28"/>
    <mergeCell ref="P27:P28"/>
    <mergeCell ref="Q27:Q28"/>
    <mergeCell ref="M27:M28"/>
    <mergeCell ref="N29:N30"/>
    <mergeCell ref="O29:O30"/>
    <mergeCell ref="P29:P30"/>
    <mergeCell ref="C28:C29"/>
    <mergeCell ref="F28:F29"/>
    <mergeCell ref="D29:D30"/>
    <mergeCell ref="I29:I30"/>
    <mergeCell ref="J29:J30"/>
    <mergeCell ref="K29:K30"/>
    <mergeCell ref="D27:D28"/>
    <mergeCell ref="E30:E31"/>
    <mergeCell ref="D31:D32"/>
    <mergeCell ref="I31:I32"/>
    <mergeCell ref="Q29:Q30"/>
    <mergeCell ref="R29:R30"/>
    <mergeCell ref="S27:S28"/>
    <mergeCell ref="R27:R28"/>
    <mergeCell ref="Q31:Q32"/>
    <mergeCell ref="R31:R32"/>
    <mergeCell ref="S31:S32"/>
    <mergeCell ref="S29:S30"/>
    <mergeCell ref="J31:J32"/>
    <mergeCell ref="K31:K32"/>
    <mergeCell ref="L31:L32"/>
    <mergeCell ref="J33:K34"/>
    <mergeCell ref="D34:D35"/>
    <mergeCell ref="E35:E36"/>
    <mergeCell ref="D36:D37"/>
    <mergeCell ref="O31:O32"/>
    <mergeCell ref="P31:P32"/>
    <mergeCell ref="M31:M32"/>
    <mergeCell ref="N31:N32"/>
    <mergeCell ref="E44:E45"/>
    <mergeCell ref="D45:D46"/>
    <mergeCell ref="F46:F47"/>
    <mergeCell ref="D47:D48"/>
    <mergeCell ref="E48:E49"/>
    <mergeCell ref="I33:I34"/>
    <mergeCell ref="D49:D50"/>
    <mergeCell ref="A33:C33"/>
    <mergeCell ref="A42:C42"/>
    <mergeCell ref="C37:C38"/>
    <mergeCell ref="C46:C47"/>
    <mergeCell ref="F37:F38"/>
    <mergeCell ref="D38:D39"/>
    <mergeCell ref="E39:E40"/>
    <mergeCell ref="D40:D41"/>
    <mergeCell ref="D43:D44"/>
  </mergeCells>
  <printOptions/>
  <pageMargins left="0.7874015748031497" right="0.11811023622047245" top="0.1968503937007874" bottom="0" header="0" footer="0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B21"/>
  <sheetViews>
    <sheetView zoomScalePageLayoutView="0" workbookViewId="0" topLeftCell="A7">
      <selection activeCell="I20" sqref="I20"/>
    </sheetView>
  </sheetViews>
  <sheetFormatPr defaultColWidth="9.00390625" defaultRowHeight="13.5"/>
  <sheetData>
    <row r="10" spans="1:2" ht="13.5">
      <c r="A10">
        <v>1</v>
      </c>
      <c r="B10" t="s">
        <v>97</v>
      </c>
    </row>
    <row r="11" spans="1:2" ht="13.5">
      <c r="A11">
        <v>2</v>
      </c>
      <c r="B11" t="s">
        <v>109</v>
      </c>
    </row>
    <row r="12" spans="1:2" ht="13.5">
      <c r="A12">
        <v>3</v>
      </c>
      <c r="B12" t="s">
        <v>119</v>
      </c>
    </row>
    <row r="13" spans="1:2" ht="13.5">
      <c r="A13">
        <v>4</v>
      </c>
      <c r="B13" t="s">
        <v>120</v>
      </c>
    </row>
    <row r="14" spans="1:2" ht="13.5">
      <c r="A14">
        <v>5</v>
      </c>
      <c r="B14" t="s">
        <v>111</v>
      </c>
    </row>
    <row r="15" spans="1:2" ht="13.5">
      <c r="A15">
        <v>6</v>
      </c>
      <c r="B15" t="s">
        <v>112</v>
      </c>
    </row>
    <row r="16" spans="1:2" ht="13.5">
      <c r="A16">
        <v>7</v>
      </c>
      <c r="B16" t="s">
        <v>110</v>
      </c>
    </row>
    <row r="17" spans="1:2" ht="13.5">
      <c r="A17">
        <v>8</v>
      </c>
      <c r="B17" t="s">
        <v>124</v>
      </c>
    </row>
    <row r="18" spans="1:2" ht="13.5">
      <c r="A18">
        <v>9</v>
      </c>
      <c r="B18" t="s">
        <v>129</v>
      </c>
    </row>
    <row r="19" spans="1:2" ht="13.5">
      <c r="A19">
        <v>10</v>
      </c>
      <c r="B19" t="s">
        <v>130</v>
      </c>
    </row>
    <row r="20" spans="1:2" ht="13.5">
      <c r="A20">
        <v>11</v>
      </c>
      <c r="B20" t="s">
        <v>103</v>
      </c>
    </row>
    <row r="21" spans="1:2" ht="13.5">
      <c r="A21">
        <v>12</v>
      </c>
      <c r="B21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コスモキャップ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コスモキャップ</dc:creator>
  <cp:keywords/>
  <dc:description/>
  <cp:lastModifiedBy>tokiw</cp:lastModifiedBy>
  <cp:lastPrinted>2019-09-28T03:26:30Z</cp:lastPrinted>
  <dcterms:created xsi:type="dcterms:W3CDTF">2007-07-23T07:48:58Z</dcterms:created>
  <dcterms:modified xsi:type="dcterms:W3CDTF">2019-10-06T23:21:24Z</dcterms:modified>
  <cp:category/>
  <cp:version/>
  <cp:contentType/>
  <cp:contentStatus/>
</cp:coreProperties>
</file>