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C.NIIGATA.Jr\"/>
    </mc:Choice>
  </mc:AlternateContent>
  <xr:revisionPtr revIDLastSave="0" documentId="8_{10A1EE55-9938-4907-BDEB-EE669129983A}" xr6:coauthVersionLast="40" xr6:coauthVersionMax="40" xr10:uidLastSave="{00000000-0000-0000-0000-000000000000}"/>
  <bookViews>
    <workbookView xWindow="0" yWindow="0" windowWidth="12135" windowHeight="11580" tabRatio="709" activeTab="2" xr2:uid="{00000000-000D-0000-FFFF-FFFF00000000}"/>
  </bookViews>
  <sheets>
    <sheet name="予選リーグ" sheetId="1" r:id="rId1"/>
    <sheet name="決勝トーナメント表 " sheetId="11" r:id="rId2"/>
    <sheet name="予選時間_審判" sheetId="2" r:id="rId3"/>
  </sheets>
  <definedNames>
    <definedName name="_xlnm._FilterDatabase" localSheetId="2" hidden="1">予選時間_審判!$E$7:$S$15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I16" i="2"/>
  <c r="N16" i="2"/>
  <c r="Q16" i="2"/>
  <c r="Q14" i="2"/>
  <c r="Q13" i="2"/>
  <c r="Q12" i="2"/>
  <c r="Q11" i="2"/>
  <c r="Q10" i="2"/>
  <c r="Q9" i="2"/>
  <c r="Q8" i="2"/>
  <c r="N14" i="2"/>
  <c r="N13" i="2"/>
  <c r="N12" i="2"/>
  <c r="N11" i="2"/>
  <c r="N10" i="2"/>
  <c r="N9" i="2"/>
  <c r="N8" i="2"/>
  <c r="I14" i="2"/>
  <c r="I13" i="2"/>
  <c r="I12" i="2"/>
  <c r="I11" i="2"/>
  <c r="I10" i="2"/>
  <c r="I9" i="2"/>
  <c r="I8" i="2"/>
  <c r="F14" i="2"/>
  <c r="F13" i="2"/>
  <c r="F12" i="2"/>
  <c r="F11" i="2"/>
  <c r="F10" i="2"/>
  <c r="F9" i="2"/>
  <c r="F8" i="2"/>
  <c r="Q25" i="2" l="1"/>
  <c r="Q26" i="2"/>
  <c r="Q27" i="2"/>
  <c r="Q28" i="2"/>
  <c r="Q29" i="2"/>
  <c r="Q24" i="2"/>
  <c r="N25" i="2"/>
  <c r="N26" i="2"/>
  <c r="N27" i="2"/>
  <c r="N28" i="2"/>
  <c r="N29" i="2"/>
  <c r="N24" i="2"/>
  <c r="I25" i="2" l="1"/>
  <c r="I26" i="2"/>
  <c r="I27" i="2"/>
  <c r="I28" i="2"/>
  <c r="I29" i="2"/>
  <c r="I24" i="2"/>
  <c r="F25" i="2"/>
  <c r="F26" i="2"/>
  <c r="F27" i="2"/>
  <c r="F28" i="2"/>
  <c r="F29" i="2"/>
  <c r="F24" i="2"/>
</calcChain>
</file>

<file path=xl/sharedStrings.xml><?xml version="1.0" encoding="utf-8"?>
<sst xmlns="http://schemas.openxmlformats.org/spreadsheetml/2006/main" count="472" uniqueCount="233">
  <si>
    <t>Aブロック</t>
  </si>
  <si>
    <t>勝</t>
  </si>
  <si>
    <t>分</t>
  </si>
  <si>
    <t>負</t>
  </si>
  <si>
    <t>勝点</t>
  </si>
  <si>
    <t>得点</t>
  </si>
  <si>
    <t>失点</t>
  </si>
  <si>
    <t>点差</t>
  </si>
  <si>
    <t>順位</t>
  </si>
  <si>
    <t>Bブロック</t>
  </si>
  <si>
    <t>予選リーグ試合時間・審判</t>
  </si>
  <si>
    <t>～</t>
  </si>
  <si>
    <t>主審</t>
  </si>
  <si>
    <t>決勝</t>
  </si>
  <si>
    <t>３・４位決定戦</t>
  </si>
  <si>
    <t>準決勝第２試合</t>
  </si>
  <si>
    <t>第３試合</t>
  </si>
  <si>
    <t>第４試合</t>
  </si>
  <si>
    <t>第５試合</t>
  </si>
  <si>
    <t>第６試合</t>
  </si>
  <si>
    <t>２位</t>
  </si>
  <si>
    <t>７・８位決定戦</t>
  </si>
  <si>
    <t>５・６位決定戦</t>
  </si>
  <si>
    <t>準決第１試合</t>
  </si>
  <si>
    <t>準決第２試合</t>
  </si>
  <si>
    <t>決勝戦</t>
  </si>
  <si>
    <t>３位決定戦</t>
  </si>
  <si>
    <t>A2</t>
  </si>
  <si>
    <t>A3</t>
  </si>
  <si>
    <t>A4</t>
  </si>
  <si>
    <t>B2</t>
  </si>
  <si>
    <t>B3</t>
  </si>
  <si>
    <t>B4</t>
  </si>
  <si>
    <t>C2</t>
  </si>
  <si>
    <t>C3</t>
  </si>
  <si>
    <t>C4</t>
  </si>
  <si>
    <t>第2審判</t>
    <rPh sb="0" eb="1">
      <t>ダイ</t>
    </rPh>
    <rPh sb="2" eb="4">
      <t>シンパン</t>
    </rPh>
    <phoneticPr fontId="2"/>
  </si>
  <si>
    <t>主審/第２審</t>
    <rPh sb="3" eb="4">
      <t>ダイ</t>
    </rPh>
    <rPh sb="5" eb="6">
      <t>シン</t>
    </rPh>
    <phoneticPr fontId="2"/>
  </si>
  <si>
    <t>Bコート</t>
    <phoneticPr fontId="2"/>
  </si>
  <si>
    <t>第１試合</t>
    <rPh sb="0" eb="1">
      <t>ダイ</t>
    </rPh>
    <phoneticPr fontId="2"/>
  </si>
  <si>
    <t>第２試合</t>
    <rPh sb="0" eb="1">
      <t>ダイ</t>
    </rPh>
    <phoneticPr fontId="2"/>
  </si>
  <si>
    <t>第３試合</t>
    <rPh sb="0" eb="1">
      <t>ダイ</t>
    </rPh>
    <phoneticPr fontId="2"/>
  </si>
  <si>
    <t>第４試合</t>
    <rPh sb="0" eb="1">
      <t>ダイ</t>
    </rPh>
    <phoneticPr fontId="2"/>
  </si>
  <si>
    <t>第６試合</t>
    <phoneticPr fontId="2"/>
  </si>
  <si>
    <t>７・８位戦</t>
    <phoneticPr fontId="2"/>
  </si>
  <si>
    <t>代表者会議</t>
    <rPh sb="0" eb="2">
      <t>ダイヒョウ</t>
    </rPh>
    <phoneticPr fontId="2"/>
  </si>
  <si>
    <t>延長ナシ</t>
    <rPh sb="0" eb="2">
      <t>エンチョウ</t>
    </rPh>
    <phoneticPr fontId="2"/>
  </si>
  <si>
    <t>※主審、第２審は話し合いで決定。</t>
    <rPh sb="1" eb="3">
      <t>シュシン</t>
    </rPh>
    <rPh sb="4" eb="5">
      <t>ダイ</t>
    </rPh>
    <rPh sb="6" eb="7">
      <t>シン</t>
    </rPh>
    <rPh sb="8" eb="9">
      <t>ハナ</t>
    </rPh>
    <rPh sb="10" eb="11">
      <t>ア</t>
    </rPh>
    <rPh sb="13" eb="15">
      <t>ケッテイ</t>
    </rPh>
    <phoneticPr fontId="2"/>
  </si>
  <si>
    <t>新潟西地区予選決勝トーナメント戦</t>
    <phoneticPr fontId="2"/>
  </si>
  <si>
    <t>第２試合</t>
    <phoneticPr fontId="2"/>
  </si>
  <si>
    <t>Ｂ１位</t>
    <rPh sb="2" eb="3">
      <t>イ</t>
    </rPh>
    <phoneticPr fontId="2"/>
  </si>
  <si>
    <t>Ｃ１位</t>
    <rPh sb="2" eb="3">
      <t>イ</t>
    </rPh>
    <phoneticPr fontId="2"/>
  </si>
  <si>
    <t>　　　　　　</t>
    <phoneticPr fontId="2"/>
  </si>
  <si>
    <t>D2</t>
  </si>
  <si>
    <t>D3</t>
  </si>
  <si>
    <t>D4</t>
  </si>
  <si>
    <t>３位</t>
    <phoneticPr fontId="2"/>
  </si>
  <si>
    <t>５位</t>
    <phoneticPr fontId="2"/>
  </si>
  <si>
    <t>６位</t>
    <phoneticPr fontId="2"/>
  </si>
  <si>
    <t>７位</t>
    <phoneticPr fontId="2"/>
  </si>
  <si>
    <t>８位</t>
    <phoneticPr fontId="2"/>
  </si>
  <si>
    <t>Ａ１位</t>
    <rPh sb="2" eb="3">
      <t>イ</t>
    </rPh>
    <phoneticPr fontId="2"/>
  </si>
  <si>
    <t>Ｄ１位</t>
    <rPh sb="2" eb="3">
      <t>イ</t>
    </rPh>
    <phoneticPr fontId="2"/>
  </si>
  <si>
    <t>Ｄ２位</t>
    <rPh sb="2" eb="3">
      <t>イ</t>
    </rPh>
    <phoneticPr fontId="2"/>
  </si>
  <si>
    <t>Ｃ２位</t>
    <rPh sb="2" eb="3">
      <t>イ</t>
    </rPh>
    <phoneticPr fontId="2"/>
  </si>
  <si>
    <t>Ｂ２位</t>
    <rPh sb="2" eb="3">
      <t>イ</t>
    </rPh>
    <phoneticPr fontId="2"/>
  </si>
  <si>
    <t>Ａ２位</t>
    <rPh sb="2" eb="3">
      <t>イ</t>
    </rPh>
    <phoneticPr fontId="2"/>
  </si>
  <si>
    <t>※全チーム、代表者会議時に参加費の支払いをお願い致します</t>
    <rPh sb="1" eb="2">
      <t>ゼン</t>
    </rPh>
    <rPh sb="6" eb="9">
      <t>ダイヒョウシャ</t>
    </rPh>
    <rPh sb="9" eb="11">
      <t>カイギ</t>
    </rPh>
    <rPh sb="11" eb="12">
      <t>ジ</t>
    </rPh>
    <rPh sb="13" eb="16">
      <t>サンカヒ</t>
    </rPh>
    <rPh sb="17" eb="19">
      <t>シハラ</t>
    </rPh>
    <rPh sb="22" eb="23">
      <t>ネガ</t>
    </rPh>
    <rPh sb="24" eb="25">
      <t>イタ</t>
    </rPh>
    <phoneticPr fontId="2"/>
  </si>
  <si>
    <t>A1</t>
    <phoneticPr fontId="2"/>
  </si>
  <si>
    <t>B1</t>
    <phoneticPr fontId="2"/>
  </si>
  <si>
    <t>Cブロック</t>
    <phoneticPr fontId="2"/>
  </si>
  <si>
    <t>C1</t>
    <phoneticPr fontId="2"/>
  </si>
  <si>
    <t>Dブロック</t>
    <phoneticPr fontId="2"/>
  </si>
  <si>
    <t>D1</t>
    <phoneticPr fontId="2"/>
  </si>
  <si>
    <t>A5</t>
  </si>
  <si>
    <t>-</t>
  </si>
  <si>
    <t>試合時間：12分－3分－12分（ランニングタイム：タイムアウト別）</t>
    <rPh sb="0" eb="2">
      <t>シアイ</t>
    </rPh>
    <rPh sb="2" eb="4">
      <t>ジカン</t>
    </rPh>
    <rPh sb="7" eb="8">
      <t>フン</t>
    </rPh>
    <rPh sb="10" eb="11">
      <t>フン</t>
    </rPh>
    <rPh sb="14" eb="15">
      <t>フン</t>
    </rPh>
    <rPh sb="31" eb="32">
      <t>ベツ</t>
    </rPh>
    <phoneticPr fontId="2"/>
  </si>
  <si>
    <t>１位</t>
    <phoneticPr fontId="2"/>
  </si>
  <si>
    <t>12+3+12+4（ﾀｲﾑｱｳﾄ)+6（延長）+10(PK)+3（休憩）＝50</t>
    <rPh sb="20" eb="22">
      <t>エンチョウ</t>
    </rPh>
    <rPh sb="33" eb="35">
      <t>キュウケイ</t>
    </rPh>
    <phoneticPr fontId="2"/>
  </si>
  <si>
    <t>Ｃブロック、Ｄブロック</t>
    <phoneticPr fontId="2"/>
  </si>
  <si>
    <t>Ａコート</t>
    <phoneticPr fontId="2"/>
  </si>
  <si>
    <t>Ｂコート</t>
    <phoneticPr fontId="2"/>
  </si>
  <si>
    <t>Aコート</t>
    <phoneticPr fontId="2"/>
  </si>
  <si>
    <t>第５試合</t>
    <phoneticPr fontId="2"/>
  </si>
  <si>
    <t>～</t>
    <phoneticPr fontId="2"/>
  </si>
  <si>
    <t>５・６位戦</t>
    <phoneticPr fontId="2"/>
  </si>
  <si>
    <t>A1</t>
  </si>
  <si>
    <t>B1</t>
  </si>
  <si>
    <t>第３試合勝者-第４勝者</t>
    <rPh sb="4" eb="5">
      <t>ショウ</t>
    </rPh>
    <rPh sb="5" eb="6">
      <t>シャ</t>
    </rPh>
    <rPh sb="7" eb="8">
      <t>ダイ</t>
    </rPh>
    <rPh sb="9" eb="10">
      <t>カ</t>
    </rPh>
    <phoneticPr fontId="2"/>
  </si>
  <si>
    <t>第１試合勝者-２勝者</t>
    <rPh sb="8" eb="9">
      <t>カ</t>
    </rPh>
    <phoneticPr fontId="2"/>
  </si>
  <si>
    <t>第１試合敗者-第３敗者</t>
    <rPh sb="2" eb="4">
      <t>シアイ</t>
    </rPh>
    <rPh sb="7" eb="8">
      <t>ダイ</t>
    </rPh>
    <phoneticPr fontId="2"/>
  </si>
  <si>
    <t>第２試合敗者-第４敗者</t>
    <rPh sb="2" eb="4">
      <t>シアイ</t>
    </rPh>
    <rPh sb="4" eb="6">
      <t>ハイシャ</t>
    </rPh>
    <rPh sb="7" eb="8">
      <t>ダイ</t>
    </rPh>
    <phoneticPr fontId="2"/>
  </si>
  <si>
    <t>第３試合敗者-第１敗者</t>
    <rPh sb="2" eb="4">
      <t>シアイ</t>
    </rPh>
    <rPh sb="7" eb="8">
      <t>ダイ</t>
    </rPh>
    <phoneticPr fontId="2"/>
  </si>
  <si>
    <t>第４試合敗者-第２敗者</t>
    <rPh sb="2" eb="4">
      <t>シアイ</t>
    </rPh>
    <rPh sb="4" eb="6">
      <t>ハイシャ</t>
    </rPh>
    <rPh sb="7" eb="8">
      <t>ダイ</t>
    </rPh>
    <phoneticPr fontId="2"/>
  </si>
  <si>
    <t>準決勝第１試合</t>
    <phoneticPr fontId="2"/>
  </si>
  <si>
    <t>Ｃ１位-Ａ２位</t>
    <rPh sb="2" eb="3">
      <t>イ</t>
    </rPh>
    <phoneticPr fontId="2"/>
  </si>
  <si>
    <t>Ｄ１位-Ｂ２位</t>
    <rPh sb="2" eb="3">
      <t>イ</t>
    </rPh>
    <phoneticPr fontId="2"/>
  </si>
  <si>
    <t>Ａ１位-Ｄ２位</t>
    <rPh sb="2" eb="3">
      <t>イ</t>
    </rPh>
    <phoneticPr fontId="2"/>
  </si>
  <si>
    <t>Ｂ１位-Ｃ２位</t>
    <rPh sb="2" eb="3">
      <t>イ</t>
    </rPh>
    <phoneticPr fontId="2"/>
  </si>
  <si>
    <t>準決第２試合チーム</t>
    <phoneticPr fontId="2"/>
  </si>
  <si>
    <t>準決第１試合チーム</t>
    <phoneticPr fontId="2"/>
  </si>
  <si>
    <t>新潟西地区予選リーグ　対戦表</t>
    <rPh sb="11" eb="13">
      <t>タイセン</t>
    </rPh>
    <rPh sb="13" eb="14">
      <t>ヒョウ</t>
    </rPh>
    <phoneticPr fontId="2"/>
  </si>
  <si>
    <t>C3</t>
    <phoneticPr fontId="2"/>
  </si>
  <si>
    <t>C4</t>
    <phoneticPr fontId="2"/>
  </si>
  <si>
    <t>D1</t>
    <phoneticPr fontId="2"/>
  </si>
  <si>
    <t>D2</t>
    <phoneticPr fontId="2"/>
  </si>
  <si>
    <t>D3</t>
    <phoneticPr fontId="2"/>
  </si>
  <si>
    <t>D4</t>
    <phoneticPr fontId="2"/>
  </si>
  <si>
    <t>準決勝～決勝まで、同点の場合前後半3分ずつの延長</t>
    <rPh sb="0" eb="3">
      <t>ジュンケッショウ</t>
    </rPh>
    <rPh sb="4" eb="6">
      <t>ケッショウ</t>
    </rPh>
    <rPh sb="9" eb="11">
      <t>ドウテン</t>
    </rPh>
    <rPh sb="12" eb="14">
      <t>バアイ</t>
    </rPh>
    <rPh sb="14" eb="15">
      <t>ゼン</t>
    </rPh>
    <rPh sb="15" eb="17">
      <t>コウハン</t>
    </rPh>
    <rPh sb="18" eb="19">
      <t>フン</t>
    </rPh>
    <rPh sb="22" eb="24">
      <t>エンチョウ</t>
    </rPh>
    <phoneticPr fontId="2"/>
  </si>
  <si>
    <t>10:00</t>
    <phoneticPr fontId="2"/>
  </si>
  <si>
    <t>10:40</t>
    <phoneticPr fontId="2"/>
  </si>
  <si>
    <t>11:20</t>
    <phoneticPr fontId="2"/>
  </si>
  <si>
    <t>12:00</t>
    <phoneticPr fontId="2"/>
  </si>
  <si>
    <t>12:40</t>
    <phoneticPr fontId="2"/>
  </si>
  <si>
    <t>13:20</t>
    <phoneticPr fontId="2"/>
  </si>
  <si>
    <t>　　　　第１試合</t>
    <phoneticPr fontId="2"/>
  </si>
  <si>
    <t>９：30  ～</t>
    <phoneticPr fontId="2"/>
  </si>
  <si>
    <t>C2</t>
    <phoneticPr fontId="2"/>
  </si>
  <si>
    <t>各ブロック上位２チームが決勝トーナメントへ進出</t>
    <rPh sb="0" eb="1">
      <t>カク</t>
    </rPh>
    <rPh sb="5" eb="7">
      <t>ジョウイ</t>
    </rPh>
    <rPh sb="12" eb="14">
      <t>ケッショウ</t>
    </rPh>
    <rPh sb="21" eb="23">
      <t>シンシュツ</t>
    </rPh>
    <phoneticPr fontId="2"/>
  </si>
  <si>
    <t>会場：城山運動公園　屋内コート(予約時間 9:00～17:00)</t>
    <rPh sb="0" eb="2">
      <t>カイジョウ</t>
    </rPh>
    <rPh sb="16" eb="18">
      <t>ヨヤク</t>
    </rPh>
    <rPh sb="18" eb="20">
      <t>ジカン</t>
    </rPh>
    <phoneticPr fontId="2"/>
  </si>
  <si>
    <t>9:20</t>
  </si>
  <si>
    <t>代表者会議</t>
  </si>
  <si>
    <t>※全チーム、受付時に参加費の支払いをお願い致します</t>
  </si>
  <si>
    <t>Aブロック、Bブロック</t>
  </si>
  <si>
    <t>第2審判</t>
  </si>
  <si>
    <t>Ｂコート</t>
  </si>
  <si>
    <t>10:00</t>
  </si>
  <si>
    <t>10:40</t>
  </si>
  <si>
    <t>11:20</t>
  </si>
  <si>
    <t>12:00</t>
  </si>
  <si>
    <t>12:40</t>
  </si>
  <si>
    <t>13:20</t>
  </si>
  <si>
    <t>14:00</t>
  </si>
  <si>
    <t>14:40</t>
  </si>
  <si>
    <t>15:20</t>
  </si>
  <si>
    <t>D4</t>
    <phoneticPr fontId="2"/>
  </si>
  <si>
    <t>C3</t>
    <phoneticPr fontId="2"/>
  </si>
  <si>
    <t>C1</t>
    <phoneticPr fontId="2"/>
  </si>
  <si>
    <t>C3</t>
    <phoneticPr fontId="2"/>
  </si>
  <si>
    <t>C2</t>
    <phoneticPr fontId="2"/>
  </si>
  <si>
    <t>C4</t>
    <phoneticPr fontId="2"/>
  </si>
  <si>
    <t>D1</t>
    <phoneticPr fontId="2"/>
  </si>
  <si>
    <t>D3</t>
    <phoneticPr fontId="2"/>
  </si>
  <si>
    <t>D2</t>
    <phoneticPr fontId="2"/>
  </si>
  <si>
    <t>D4</t>
    <phoneticPr fontId="2"/>
  </si>
  <si>
    <t>D1</t>
    <phoneticPr fontId="2"/>
  </si>
  <si>
    <t>D2</t>
    <phoneticPr fontId="2"/>
  </si>
  <si>
    <t>D3</t>
    <phoneticPr fontId="2"/>
  </si>
  <si>
    <t>D2</t>
    <phoneticPr fontId="2"/>
  </si>
  <si>
    <t>C4</t>
    <phoneticPr fontId="2"/>
  </si>
  <si>
    <t>C4</t>
    <phoneticPr fontId="2"/>
  </si>
  <si>
    <t>C2</t>
    <phoneticPr fontId="2"/>
  </si>
  <si>
    <t>14:00</t>
    <phoneticPr fontId="2"/>
  </si>
  <si>
    <t>Ａコート</t>
    <phoneticPr fontId="2"/>
  </si>
  <si>
    <t>会場：城山運動公園　屋内コート(予約時間 9:00～15:00)</t>
    <rPh sb="0" eb="2">
      <t>カイジョウ</t>
    </rPh>
    <rPh sb="3" eb="5">
      <t>シロヤマ</t>
    </rPh>
    <rPh sb="5" eb="9">
      <t>ウンドウコウエン</t>
    </rPh>
    <rPh sb="10" eb="12">
      <t>オクナイ</t>
    </rPh>
    <rPh sb="16" eb="18">
      <t>ヨヤク</t>
    </rPh>
    <rPh sb="18" eb="20">
      <t>ジカン</t>
    </rPh>
    <phoneticPr fontId="2"/>
  </si>
  <si>
    <t>会場予約　9：00～16：00</t>
    <rPh sb="0" eb="2">
      <t>カイジョウ</t>
    </rPh>
    <rPh sb="2" eb="4">
      <t>ヨヤク</t>
    </rPh>
    <phoneticPr fontId="2"/>
  </si>
  <si>
    <t>2019.2.11</t>
    <phoneticPr fontId="2"/>
  </si>
  <si>
    <t>１月14日（月）</t>
    <rPh sb="1" eb="2">
      <t>ガツ</t>
    </rPh>
    <rPh sb="4" eb="5">
      <t>ニチ</t>
    </rPh>
    <rPh sb="6" eb="7">
      <t>ゲツ</t>
    </rPh>
    <phoneticPr fontId="2"/>
  </si>
  <si>
    <t>１月20日（日）</t>
    <rPh sb="1" eb="2">
      <t>ガツ</t>
    </rPh>
    <rPh sb="4" eb="5">
      <t>ニチ</t>
    </rPh>
    <rPh sb="6" eb="7">
      <t>ニチ</t>
    </rPh>
    <phoneticPr fontId="2"/>
  </si>
  <si>
    <t>第29回　バーモンドカップ　少年フットサル大会</t>
    <phoneticPr fontId="2"/>
  </si>
  <si>
    <t>決勝トーナメント　２月１1日（月）　実施</t>
    <phoneticPr fontId="2"/>
  </si>
  <si>
    <t>第29回　バーモンドカップ　少年フットサル大会</t>
    <rPh sb="0" eb="1">
      <t>ダイ</t>
    </rPh>
    <rPh sb="3" eb="4">
      <t>カイ</t>
    </rPh>
    <rPh sb="14" eb="16">
      <t>ショウネン</t>
    </rPh>
    <rPh sb="21" eb="23">
      <t>タイカイ</t>
    </rPh>
    <phoneticPr fontId="2"/>
  </si>
  <si>
    <t>A、B ブロック　　１月20日(日)　実施</t>
    <rPh sb="11" eb="12">
      <t>ゲツ</t>
    </rPh>
    <rPh sb="14" eb="15">
      <t>ヒ</t>
    </rPh>
    <rPh sb="16" eb="17">
      <t>ニチ</t>
    </rPh>
    <rPh sb="19" eb="21">
      <t>ジッシ</t>
    </rPh>
    <phoneticPr fontId="2"/>
  </si>
  <si>
    <t>C、Dブロック　 　１月14日(月)　実施</t>
    <rPh sb="11" eb="12">
      <t>ゲツ</t>
    </rPh>
    <rPh sb="14" eb="15">
      <t>ヒ</t>
    </rPh>
    <rPh sb="16" eb="17">
      <t>ゲツ</t>
    </rPh>
    <rPh sb="19" eb="21">
      <t>ジッシ</t>
    </rPh>
    <phoneticPr fontId="2"/>
  </si>
  <si>
    <t>真砂４０２JSC</t>
    <rPh sb="0" eb="2">
      <t>マサゴ</t>
    </rPh>
    <phoneticPr fontId="2"/>
  </si>
  <si>
    <t>AFC94ジュニア</t>
    <phoneticPr fontId="2"/>
  </si>
  <si>
    <t>FC.NIIGATAｊｒ</t>
    <phoneticPr fontId="2"/>
  </si>
  <si>
    <t>パストゥーディオ新潟FCジュニア</t>
    <rPh sb="8" eb="10">
      <t>ニイガタ</t>
    </rPh>
    <phoneticPr fontId="2"/>
  </si>
  <si>
    <t>巻サッカークラブ</t>
    <rPh sb="0" eb="1">
      <t>マキ</t>
    </rPh>
    <phoneticPr fontId="2"/>
  </si>
  <si>
    <t>西川FC</t>
    <rPh sb="0" eb="2">
      <t>ニシカワ</t>
    </rPh>
    <phoneticPr fontId="2"/>
  </si>
  <si>
    <t>ｃｌｕｂＦ３</t>
    <phoneticPr fontId="2"/>
  </si>
  <si>
    <t>小針レオレオサッカー少年団</t>
    <rPh sb="0" eb="2">
      <t>コバリ</t>
    </rPh>
    <rPh sb="10" eb="13">
      <t>ショウネンダン</t>
    </rPh>
    <phoneticPr fontId="2"/>
  </si>
  <si>
    <t>内野ジュニアサッカークラブ</t>
    <rPh sb="0" eb="2">
      <t>ウチノ</t>
    </rPh>
    <phoneticPr fontId="2"/>
  </si>
  <si>
    <t>東青山フットボールクラブジュニア</t>
    <rPh sb="0" eb="1">
      <t>ヒガシ</t>
    </rPh>
    <rPh sb="1" eb="3">
      <t>アオヤマ</t>
    </rPh>
    <phoneticPr fontId="2"/>
  </si>
  <si>
    <t>岩室レクルスＦＣジュニア</t>
    <rPh sb="0" eb="2">
      <t>イワムロ</t>
    </rPh>
    <phoneticPr fontId="2"/>
  </si>
  <si>
    <t>白根ジャガーズフットボールクラブ</t>
    <rPh sb="0" eb="2">
      <t>シロネ</t>
    </rPh>
    <phoneticPr fontId="2"/>
  </si>
  <si>
    <t>新通イーグルス</t>
    <rPh sb="0" eb="1">
      <t>シン</t>
    </rPh>
    <rPh sb="1" eb="2">
      <t>ドオ</t>
    </rPh>
    <phoneticPr fontId="2"/>
  </si>
  <si>
    <t>青山サッカー少年団</t>
    <rPh sb="0" eb="2">
      <t>アオヤマ</t>
    </rPh>
    <rPh sb="6" eb="9">
      <t>ショウネンダン</t>
    </rPh>
    <phoneticPr fontId="2"/>
  </si>
  <si>
    <t>グランセナ新潟ＦＣジュニア</t>
    <rPh sb="5" eb="7">
      <t>ニイガタ</t>
    </rPh>
    <phoneticPr fontId="2"/>
  </si>
  <si>
    <t>五十嵐サッカークラブ</t>
    <rPh sb="0" eb="3">
      <t>イカラシ</t>
    </rPh>
    <phoneticPr fontId="2"/>
  </si>
  <si>
    <t>庄瀬コスモス</t>
    <rPh sb="0" eb="1">
      <t>ショウ</t>
    </rPh>
    <rPh sb="1" eb="2">
      <t>セ</t>
    </rPh>
    <phoneticPr fontId="2"/>
  </si>
  <si>
    <t>Ａリーグ順位決定PK戦（１、２位未確定の場合）</t>
    <rPh sb="15" eb="16">
      <t>イ</t>
    </rPh>
    <rPh sb="16" eb="19">
      <t>ミカクテイ</t>
    </rPh>
    <rPh sb="20" eb="22">
      <t>バアイ</t>
    </rPh>
    <phoneticPr fontId="2"/>
  </si>
  <si>
    <t>Bリーグ順位決定PK戦（１、２位未確定の場合）</t>
    <phoneticPr fontId="2"/>
  </si>
  <si>
    <t>Cリーグ順位決定PK戦（１、２位未確定の場合）</t>
    <phoneticPr fontId="2"/>
  </si>
  <si>
    <t>Dリーグ順位決定PK戦（１、２位未確定の場合）</t>
    <phoneticPr fontId="2"/>
  </si>
  <si>
    <t>４位</t>
    <phoneticPr fontId="2"/>
  </si>
  <si>
    <t>○7-1</t>
    <phoneticPr fontId="2"/>
  </si>
  <si>
    <t>○5-0</t>
    <phoneticPr fontId="2"/>
  </si>
  <si>
    <t>●1-2</t>
    <phoneticPr fontId="2"/>
  </si>
  <si>
    <t>●1-7</t>
    <phoneticPr fontId="2"/>
  </si>
  <si>
    <t>○5-1</t>
    <phoneticPr fontId="2"/>
  </si>
  <si>
    <t>●3-5</t>
    <phoneticPr fontId="2"/>
  </si>
  <si>
    <t>●0-5</t>
    <phoneticPr fontId="2"/>
  </si>
  <si>
    <t>●1-5</t>
    <phoneticPr fontId="2"/>
  </si>
  <si>
    <t>●2-5</t>
    <phoneticPr fontId="2"/>
  </si>
  <si>
    <t>○2-1</t>
    <phoneticPr fontId="2"/>
  </si>
  <si>
    <t>○5-3</t>
    <phoneticPr fontId="2"/>
  </si>
  <si>
    <t>○5-2</t>
    <phoneticPr fontId="2"/>
  </si>
  <si>
    <t>2</t>
    <phoneticPr fontId="2"/>
  </si>
  <si>
    <t>1</t>
    <phoneticPr fontId="2"/>
  </si>
  <si>
    <t>0</t>
    <phoneticPr fontId="2"/>
  </si>
  <si>
    <t>3</t>
    <phoneticPr fontId="2"/>
  </si>
  <si>
    <t>6</t>
    <phoneticPr fontId="2"/>
  </si>
  <si>
    <t>9</t>
    <phoneticPr fontId="2"/>
  </si>
  <si>
    <t>13</t>
    <phoneticPr fontId="2"/>
  </si>
  <si>
    <t>12</t>
    <phoneticPr fontId="2"/>
  </si>
  <si>
    <t>15</t>
    <phoneticPr fontId="2"/>
  </si>
  <si>
    <t>+10</t>
    <phoneticPr fontId="2"/>
  </si>
  <si>
    <t>△4</t>
    <phoneticPr fontId="2"/>
  </si>
  <si>
    <t>△12</t>
    <phoneticPr fontId="2"/>
  </si>
  <si>
    <t>+6</t>
    <phoneticPr fontId="2"/>
  </si>
  <si>
    <t>4</t>
    <phoneticPr fontId="2"/>
  </si>
  <si>
    <t>1</t>
    <phoneticPr fontId="2"/>
  </si>
  <si>
    <t>○8-2</t>
    <phoneticPr fontId="2"/>
  </si>
  <si>
    <t>○8-4</t>
    <phoneticPr fontId="2"/>
  </si>
  <si>
    <t>○10-0</t>
    <phoneticPr fontId="2"/>
  </si>
  <si>
    <t>●4-8</t>
    <phoneticPr fontId="2"/>
  </si>
  <si>
    <t>○9-1</t>
    <phoneticPr fontId="2"/>
  </si>
  <si>
    <t>●2-8</t>
    <phoneticPr fontId="2"/>
  </si>
  <si>
    <t>●0-10</t>
    <phoneticPr fontId="2"/>
  </si>
  <si>
    <t>●1-9</t>
    <phoneticPr fontId="2"/>
  </si>
  <si>
    <t>10</t>
    <phoneticPr fontId="2"/>
  </si>
  <si>
    <t>23</t>
    <phoneticPr fontId="2"/>
  </si>
  <si>
    <t>18</t>
    <phoneticPr fontId="2"/>
  </si>
  <si>
    <t>27</t>
    <phoneticPr fontId="2"/>
  </si>
  <si>
    <t>△2</t>
    <phoneticPr fontId="2"/>
  </si>
  <si>
    <t>+17</t>
    <phoneticPr fontId="2"/>
  </si>
  <si>
    <t>+9</t>
    <phoneticPr fontId="2"/>
  </si>
  <si>
    <t>△24</t>
    <phoneticPr fontId="2"/>
  </si>
  <si>
    <t>新通イーグルス</t>
    <rPh sb="0" eb="1">
      <t>シン</t>
    </rPh>
    <rPh sb="1" eb="2">
      <t>ドオ</t>
    </rPh>
    <phoneticPr fontId="2"/>
  </si>
  <si>
    <t>東青山フットボール　クラブ</t>
    <rPh sb="0" eb="1">
      <t>ヒガシ</t>
    </rPh>
    <rPh sb="1" eb="3">
      <t>アオヤマ</t>
    </rPh>
    <phoneticPr fontId="2"/>
  </si>
  <si>
    <t>グランセナ新潟　ＦＣジュニア</t>
    <rPh sb="5" eb="7">
      <t>ニイガタ</t>
    </rPh>
    <phoneticPr fontId="2"/>
  </si>
  <si>
    <t>五十嵐サッカークラブ</t>
    <rPh sb="0" eb="3">
      <t>イカラシ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</si>
</sst>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 "/>
    <numFmt numFmtId="177" formatCode="#,##0_ "/>
  </numFmts>
  <fonts count="22" x14ac:knownFonts="1"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S明朝E"/>
      <family val="1"/>
      <charset val="128"/>
    </font>
    <font>
      <sz val="18"/>
      <name val="HGS明朝E"/>
      <family val="1"/>
      <charset val="128"/>
    </font>
    <font>
      <sz val="12"/>
      <name val="HGS明朝E"/>
      <family val="1"/>
      <charset val="128"/>
    </font>
    <font>
      <sz val="10"/>
      <name val="HGS明朝E"/>
      <family val="1"/>
      <charset val="128"/>
    </font>
    <font>
      <sz val="9"/>
      <name val="HGS明朝E"/>
      <family val="1"/>
      <charset val="128"/>
    </font>
    <font>
      <sz val="11"/>
      <color indexed="12"/>
      <name val="HGS明朝E"/>
      <family val="1"/>
      <charset val="128"/>
    </font>
    <font>
      <sz val="11"/>
      <color rgb="FFFF0000"/>
      <name val="HGS明朝E"/>
      <family val="1"/>
      <charset val="128"/>
    </font>
    <font>
      <sz val="11"/>
      <name val="HG明朝E"/>
      <family val="1"/>
      <charset val="128"/>
    </font>
    <font>
      <b/>
      <sz val="20"/>
      <name val="HG明朝E"/>
      <family val="1"/>
      <charset val="128"/>
    </font>
    <font>
      <b/>
      <sz val="11"/>
      <name val="HG明朝E"/>
      <family val="1"/>
      <charset val="128"/>
    </font>
    <font>
      <sz val="10"/>
      <name val="HG明朝E"/>
      <family val="1"/>
      <charset val="128"/>
    </font>
    <font>
      <sz val="8"/>
      <name val="HG明朝E"/>
      <family val="1"/>
      <charset val="128"/>
    </font>
    <font>
      <sz val="9"/>
      <name val="HG明朝E"/>
      <family val="1"/>
      <charset val="128"/>
    </font>
    <font>
      <sz val="18"/>
      <name val="HG明朝E"/>
      <family val="1"/>
      <charset val="128"/>
    </font>
    <font>
      <sz val="11"/>
      <color theme="0"/>
      <name val="HG明朝E"/>
      <family val="1"/>
      <charset val="128"/>
    </font>
    <font>
      <sz val="11"/>
      <color theme="1"/>
      <name val="HG明朝E"/>
      <family val="1"/>
      <charset val="128"/>
    </font>
    <font>
      <sz val="9"/>
      <color theme="1"/>
      <name val="HG明朝E"/>
      <family val="1"/>
      <charset val="128"/>
    </font>
    <font>
      <sz val="10"/>
      <color rgb="FFFF0000"/>
      <name val="HG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ill="0" applyBorder="0" applyAlignment="0" applyProtection="0"/>
    <xf numFmtId="0" fontId="3" fillId="0" borderId="0">
      <alignment vertical="center"/>
    </xf>
  </cellStyleXfs>
  <cellXfs count="24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32" xfId="0" applyFont="1" applyBorder="1">
      <alignment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34" xfId="0" applyFont="1" applyBorder="1">
      <alignment vertical="center"/>
    </xf>
    <xf numFmtId="0" fontId="6" fillId="0" borderId="39" xfId="0" applyFont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0" fontId="8" fillId="0" borderId="34" xfId="0" applyFont="1" applyBorder="1">
      <alignment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49" fontId="7" fillId="0" borderId="35" xfId="0" applyNumberFormat="1" applyFont="1" applyBorder="1" applyAlignment="1">
      <alignment vertical="center"/>
    </xf>
    <xf numFmtId="0" fontId="7" fillId="0" borderId="38" xfId="0" applyFont="1" applyBorder="1">
      <alignment vertical="center"/>
    </xf>
    <xf numFmtId="0" fontId="7" fillId="0" borderId="35" xfId="0" applyFont="1" applyBorder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0" fontId="8" fillId="0" borderId="32" xfId="0" applyFont="1" applyBorder="1">
      <alignment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6" fontId="4" fillId="0" borderId="0" xfId="0" applyNumberFormat="1" applyFont="1">
      <alignment vertical="center"/>
    </xf>
    <xf numFmtId="0" fontId="11" fillId="0" borderId="0" xfId="0" applyFont="1">
      <alignment vertical="center"/>
    </xf>
    <xf numFmtId="49" fontId="12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13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49" fontId="11" fillId="0" borderId="7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49" fontId="11" fillId="0" borderId="37" xfId="0" applyNumberFormat="1" applyFont="1" applyFill="1" applyBorder="1" applyAlignment="1">
      <alignment horizontal="center" vertical="center" shrinkToFit="1"/>
    </xf>
    <xf numFmtId="49" fontId="11" fillId="4" borderId="7" xfId="0" applyNumberFormat="1" applyFont="1" applyFill="1" applyBorder="1" applyAlignment="1">
      <alignment horizontal="center" vertical="center" shrinkToFit="1"/>
    </xf>
    <xf numFmtId="49" fontId="15" fillId="0" borderId="7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20" fontId="15" fillId="0" borderId="7" xfId="0" applyNumberFormat="1" applyFont="1" applyBorder="1">
      <alignment vertical="center"/>
    </xf>
    <xf numFmtId="49" fontId="11" fillId="0" borderId="26" xfId="0" applyNumberFormat="1" applyFont="1" applyFill="1" applyBorder="1" applyAlignment="1">
      <alignment horizontal="center" vertical="center"/>
    </xf>
    <xf numFmtId="176" fontId="11" fillId="4" borderId="7" xfId="0" applyNumberFormat="1" applyFont="1" applyFill="1" applyBorder="1" applyAlignment="1">
      <alignment horizontal="center" vertical="center" shrinkToFit="1"/>
    </xf>
    <xf numFmtId="176" fontId="11" fillId="0" borderId="7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20" fontId="15" fillId="0" borderId="26" xfId="0" applyNumberFormat="1" applyFont="1" applyBorder="1">
      <alignment vertical="center"/>
    </xf>
    <xf numFmtId="176" fontId="11" fillId="0" borderId="9" xfId="0" applyNumberFormat="1" applyFont="1" applyFill="1" applyBorder="1" applyAlignment="1">
      <alignment horizontal="center" vertical="center" shrinkToFit="1"/>
    </xf>
    <xf numFmtId="49" fontId="11" fillId="0" borderId="25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20" fontId="16" fillId="0" borderId="7" xfId="0" applyNumberFormat="1" applyFont="1" applyBorder="1">
      <alignment vertical="center"/>
    </xf>
    <xf numFmtId="49" fontId="11" fillId="3" borderId="7" xfId="0" applyNumberFormat="1" applyFont="1" applyFill="1" applyBorder="1" applyAlignment="1">
      <alignment horizontal="center" vertical="center" shrinkToFit="1"/>
    </xf>
    <xf numFmtId="20" fontId="15" fillId="0" borderId="7" xfId="0" applyNumberFormat="1" applyFont="1" applyFill="1" applyBorder="1">
      <alignment vertical="center"/>
    </xf>
    <xf numFmtId="20" fontId="16" fillId="0" borderId="7" xfId="0" applyNumberFormat="1" applyFont="1" applyFill="1" applyBorder="1">
      <alignment vertical="center"/>
    </xf>
    <xf numFmtId="176" fontId="11" fillId="3" borderId="7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vertical="center" wrapText="1" shrinkToFit="1"/>
    </xf>
    <xf numFmtId="49" fontId="11" fillId="0" borderId="0" xfId="0" applyNumberFormat="1" applyFont="1" applyBorder="1" applyAlignment="1">
      <alignment horizontal="left" vertical="center" wrapText="1" shrinkToFit="1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176" fontId="11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/>
    </xf>
    <xf numFmtId="41" fontId="14" fillId="0" borderId="0" xfId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41" fontId="14" fillId="0" borderId="0" xfId="1" applyFont="1" applyFill="1" applyBorder="1" applyAlignment="1">
      <alignment horizontal="center" vertical="center" shrinkToFit="1"/>
    </xf>
    <xf numFmtId="177" fontId="14" fillId="0" borderId="0" xfId="1" applyNumberFormat="1" applyFont="1" applyFill="1" applyBorder="1" applyAlignment="1" applyProtection="1">
      <alignment horizontal="right" vertical="center"/>
      <protection locked="0"/>
    </xf>
    <xf numFmtId="0" fontId="11" fillId="0" borderId="44" xfId="0" applyFont="1" applyBorder="1">
      <alignment vertical="center"/>
    </xf>
    <xf numFmtId="0" fontId="11" fillId="0" borderId="43" xfId="0" applyFont="1" applyBorder="1">
      <alignment vertical="center"/>
    </xf>
    <xf numFmtId="0" fontId="18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46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47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45" xfId="0" applyFont="1" applyBorder="1">
      <alignment vertical="center"/>
    </xf>
    <xf numFmtId="0" fontId="11" fillId="0" borderId="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2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8" xfId="0" applyFont="1" applyBorder="1" applyAlignment="1"/>
    <xf numFmtId="0" fontId="11" fillId="0" borderId="27" xfId="0" applyFont="1" applyBorder="1" applyAlignment="1"/>
    <xf numFmtId="0" fontId="11" fillId="0" borderId="31" xfId="0" applyFont="1" applyBorder="1" applyAlignment="1"/>
    <xf numFmtId="0" fontId="11" fillId="0" borderId="21" xfId="0" applyFont="1" applyBorder="1">
      <alignment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49" fontId="11" fillId="0" borderId="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 textRotation="255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>
      <alignment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vertical="center" shrinkToFit="1"/>
    </xf>
    <xf numFmtId="0" fontId="11" fillId="0" borderId="20" xfId="0" applyFont="1" applyBorder="1">
      <alignment vertical="center"/>
    </xf>
    <xf numFmtId="20" fontId="19" fillId="0" borderId="5" xfId="0" applyNumberFormat="1" applyFont="1" applyBorder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20" fontId="11" fillId="0" borderId="0" xfId="0" applyNumberFormat="1" applyFont="1">
      <alignment vertical="center"/>
    </xf>
    <xf numFmtId="0" fontId="11" fillId="0" borderId="20" xfId="0" applyFont="1" applyBorder="1" applyAlignment="1">
      <alignment horizontal="center" vertical="center"/>
    </xf>
    <xf numFmtId="20" fontId="19" fillId="0" borderId="0" xfId="0" applyNumberFormat="1" applyFont="1">
      <alignment vertical="center"/>
    </xf>
    <xf numFmtId="0" fontId="14" fillId="0" borderId="0" xfId="0" applyFont="1">
      <alignment vertical="center"/>
    </xf>
    <xf numFmtId="20" fontId="21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shrinkToFit="1"/>
    </xf>
    <xf numFmtId="176" fontId="4" fillId="0" borderId="1" xfId="0" quotePrefix="1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top"/>
    </xf>
    <xf numFmtId="49" fontId="19" fillId="0" borderId="17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wrapText="1"/>
    </xf>
    <xf numFmtId="49" fontId="11" fillId="0" borderId="16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wrapText="1" shrinkToFi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5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20" fontId="14" fillId="0" borderId="24" xfId="0" applyNumberFormat="1" applyFont="1" applyBorder="1" applyAlignment="1">
      <alignment horizontal="center" vertical="center"/>
    </xf>
    <xf numFmtId="20" fontId="14" fillId="0" borderId="25" xfId="0" applyNumberFormat="1" applyFont="1" applyBorder="1" applyAlignment="1">
      <alignment horizontal="center" vertical="center"/>
    </xf>
    <xf numFmtId="20" fontId="14" fillId="0" borderId="26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 shrinkToFit="1"/>
    </xf>
    <xf numFmtId="49" fontId="11" fillId="0" borderId="25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49" fontId="11" fillId="0" borderId="7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11" fillId="0" borderId="26" xfId="0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32"/>
  <sheetViews>
    <sheetView topLeftCell="B22" zoomScaleNormal="100" zoomScaleSheetLayoutView="100" workbookViewId="0">
      <selection activeCell="P28" sqref="P28"/>
    </sheetView>
  </sheetViews>
  <sheetFormatPr defaultColWidth="9" defaultRowHeight="13.5" x14ac:dyDescent="0.15"/>
  <cols>
    <col min="1" max="1" width="2.25" style="2" customWidth="1"/>
    <col min="2" max="2" width="4.375" style="1" customWidth="1"/>
    <col min="3" max="3" width="30.625" style="2" customWidth="1"/>
    <col min="4" max="8" width="10.625" style="2" customWidth="1"/>
    <col min="9" max="13" width="5.625" style="2" customWidth="1"/>
    <col min="14" max="14" width="5.625" style="53" customWidth="1"/>
    <col min="15" max="15" width="5.625" style="2" customWidth="1"/>
    <col min="16" max="16" width="9" style="1" customWidth="1"/>
    <col min="17" max="17" width="3.875" style="2" customWidth="1"/>
    <col min="18" max="18" width="21.25" style="2" customWidth="1"/>
    <col min="19" max="24" width="5.625" style="2" customWidth="1"/>
    <col min="25" max="16384" width="9" style="2"/>
  </cols>
  <sheetData>
    <row r="1" spans="2:24" ht="21" x14ac:dyDescent="0.2">
      <c r="C1" s="184" t="s">
        <v>161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2:24" ht="21" x14ac:dyDescent="0.2">
      <c r="C2" s="184" t="s">
        <v>101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2:24" x14ac:dyDescent="0.15"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5"/>
    </row>
    <row r="4" spans="2:24" ht="20.100000000000001" customHeight="1" x14ac:dyDescent="0.15">
      <c r="B4" s="3"/>
      <c r="C4" s="4" t="s">
        <v>0</v>
      </c>
      <c r="D4" s="5" t="s">
        <v>68</v>
      </c>
      <c r="E4" s="5" t="s">
        <v>27</v>
      </c>
      <c r="F4" s="5" t="s">
        <v>28</v>
      </c>
      <c r="G4" s="5" t="s">
        <v>29</v>
      </c>
      <c r="H4" s="5" t="s">
        <v>74</v>
      </c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6</v>
      </c>
      <c r="O4" s="7" t="s">
        <v>7</v>
      </c>
      <c r="P4" s="6" t="s">
        <v>8</v>
      </c>
      <c r="R4" s="8"/>
      <c r="S4" s="9"/>
    </row>
    <row r="5" spans="2:24" ht="20.100000000000001" customHeight="1" x14ac:dyDescent="0.15">
      <c r="B5" s="10" t="s">
        <v>68</v>
      </c>
      <c r="C5" s="11" t="s">
        <v>164</v>
      </c>
      <c r="D5" s="12"/>
      <c r="E5" s="1"/>
      <c r="F5" s="13"/>
      <c r="G5" s="14"/>
      <c r="H5" s="15"/>
      <c r="I5" s="15"/>
      <c r="J5" s="15"/>
      <c r="K5" s="15"/>
      <c r="L5" s="15"/>
      <c r="M5" s="15"/>
      <c r="N5" s="15"/>
      <c r="O5" s="7"/>
      <c r="P5" s="15"/>
    </row>
    <row r="6" spans="2:24" ht="20.100000000000001" customHeight="1" x14ac:dyDescent="0.15">
      <c r="B6" s="16" t="s">
        <v>27</v>
      </c>
      <c r="C6" s="11" t="s">
        <v>165</v>
      </c>
      <c r="D6" s="17"/>
      <c r="E6" s="18"/>
      <c r="F6" s="19"/>
      <c r="G6" s="20"/>
      <c r="H6" s="14"/>
      <c r="I6" s="15"/>
      <c r="J6" s="15"/>
      <c r="K6" s="15"/>
      <c r="L6" s="15"/>
      <c r="M6" s="15"/>
      <c r="N6" s="15"/>
      <c r="O6" s="7"/>
      <c r="P6" s="15"/>
    </row>
    <row r="7" spans="2:24" ht="20.100000000000001" customHeight="1" x14ac:dyDescent="0.15">
      <c r="B7" s="16" t="s">
        <v>28</v>
      </c>
      <c r="C7" s="21" t="s">
        <v>166</v>
      </c>
      <c r="D7" s="22"/>
      <c r="E7" s="15"/>
      <c r="F7" s="23"/>
      <c r="G7" s="1"/>
      <c r="H7" s="24"/>
      <c r="I7" s="15"/>
      <c r="J7" s="15"/>
      <c r="K7" s="15"/>
      <c r="L7" s="15"/>
      <c r="M7" s="15"/>
      <c r="N7" s="15"/>
      <c r="O7" s="7"/>
      <c r="P7" s="15"/>
    </row>
    <row r="8" spans="2:24" ht="20.100000000000001" customHeight="1" x14ac:dyDescent="0.15">
      <c r="B8" s="16" t="s">
        <v>29</v>
      </c>
      <c r="C8" s="11" t="s">
        <v>167</v>
      </c>
      <c r="D8" s="25"/>
      <c r="E8" s="26"/>
      <c r="F8" s="14"/>
      <c r="G8" s="12"/>
      <c r="H8" s="1"/>
      <c r="I8" s="15"/>
      <c r="J8" s="15"/>
      <c r="K8" s="15"/>
      <c r="L8" s="15"/>
      <c r="M8" s="15"/>
      <c r="N8" s="15"/>
      <c r="O8" s="7"/>
      <c r="P8" s="15"/>
    </row>
    <row r="9" spans="2:24" ht="20.100000000000001" customHeight="1" x14ac:dyDescent="0.15">
      <c r="B9" s="16" t="s">
        <v>74</v>
      </c>
      <c r="C9" s="11" t="s">
        <v>168</v>
      </c>
      <c r="D9" s="27"/>
      <c r="E9" s="20"/>
      <c r="F9" s="20"/>
      <c r="G9" s="14"/>
      <c r="H9" s="12"/>
      <c r="I9" s="15"/>
      <c r="J9" s="15"/>
      <c r="K9" s="15"/>
      <c r="L9" s="15"/>
      <c r="M9" s="15"/>
      <c r="N9" s="15"/>
      <c r="O9" s="7"/>
      <c r="P9" s="15"/>
    </row>
    <row r="10" spans="2:24" ht="20.100000000000001" customHeight="1" x14ac:dyDescent="0.15">
      <c r="C10" s="183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3"/>
    </row>
    <row r="11" spans="2:24" ht="20.100000000000001" customHeight="1" x14ac:dyDescent="0.15">
      <c r="B11" s="3"/>
      <c r="C11" s="4" t="s">
        <v>9</v>
      </c>
      <c r="D11" s="5" t="s">
        <v>69</v>
      </c>
      <c r="E11" s="5" t="s">
        <v>30</v>
      </c>
      <c r="F11" s="5" t="s">
        <v>31</v>
      </c>
      <c r="G11" s="5" t="s">
        <v>32</v>
      </c>
      <c r="H11" s="28"/>
      <c r="I11" s="29" t="s">
        <v>1</v>
      </c>
      <c r="J11" s="29" t="s">
        <v>2</v>
      </c>
      <c r="K11" s="29" t="s">
        <v>3</v>
      </c>
      <c r="L11" s="29" t="s">
        <v>4</v>
      </c>
      <c r="M11" s="29" t="s">
        <v>5</v>
      </c>
      <c r="N11" s="29" t="s">
        <v>6</v>
      </c>
      <c r="O11" s="30" t="s">
        <v>7</v>
      </c>
      <c r="P11" s="29" t="s">
        <v>8</v>
      </c>
    </row>
    <row r="12" spans="2:24" ht="20.100000000000001" customHeight="1" x14ac:dyDescent="0.15">
      <c r="B12" s="31" t="s">
        <v>69</v>
      </c>
      <c r="C12" s="11" t="s">
        <v>169</v>
      </c>
      <c r="D12" s="12"/>
      <c r="E12" s="32"/>
      <c r="F12" s="29"/>
      <c r="G12" s="29"/>
      <c r="H12" s="33"/>
      <c r="I12" s="15"/>
      <c r="J12" s="15"/>
      <c r="K12" s="15"/>
      <c r="L12" s="15"/>
      <c r="M12" s="15"/>
      <c r="N12" s="15"/>
      <c r="O12" s="7"/>
      <c r="P12" s="15"/>
    </row>
    <row r="13" spans="2:24" ht="20.100000000000001" customHeight="1" x14ac:dyDescent="0.15">
      <c r="B13" s="6" t="s">
        <v>30</v>
      </c>
      <c r="C13" s="34" t="s">
        <v>170</v>
      </c>
      <c r="D13" s="15"/>
      <c r="E13" s="18"/>
      <c r="F13" s="19"/>
      <c r="G13" s="19"/>
      <c r="H13" s="35"/>
      <c r="I13" s="15"/>
      <c r="J13" s="15"/>
      <c r="K13" s="15"/>
      <c r="L13" s="15"/>
      <c r="M13" s="15"/>
      <c r="N13" s="15"/>
      <c r="O13" s="7"/>
      <c r="P13" s="15"/>
    </row>
    <row r="14" spans="2:24" ht="20.100000000000001" customHeight="1" x14ac:dyDescent="0.15">
      <c r="B14" s="6" t="s">
        <v>31</v>
      </c>
      <c r="C14" s="36" t="s">
        <v>171</v>
      </c>
      <c r="D14" s="37"/>
      <c r="E14" s="15"/>
      <c r="F14" s="23"/>
      <c r="G14" s="38"/>
      <c r="H14" s="33"/>
      <c r="I14" s="15"/>
      <c r="J14" s="15"/>
      <c r="K14" s="15"/>
      <c r="L14" s="15"/>
      <c r="M14" s="15"/>
      <c r="N14" s="15"/>
      <c r="O14" s="7"/>
      <c r="P14" s="15"/>
    </row>
    <row r="15" spans="2:24" ht="20.100000000000001" customHeight="1" x14ac:dyDescent="0.15">
      <c r="B15" s="6" t="s">
        <v>32</v>
      </c>
      <c r="C15" s="11" t="s">
        <v>172</v>
      </c>
      <c r="D15" s="15"/>
      <c r="E15" s="15"/>
      <c r="F15" s="15"/>
      <c r="G15" s="12"/>
      <c r="H15" s="33"/>
      <c r="I15" s="15"/>
      <c r="J15" s="15"/>
      <c r="K15" s="15"/>
      <c r="L15" s="15"/>
      <c r="M15" s="15"/>
      <c r="N15" s="15"/>
      <c r="O15" s="7"/>
      <c r="P15" s="15"/>
    </row>
    <row r="16" spans="2:24" ht="20.100000000000001" customHeight="1" x14ac:dyDescent="0.15"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3"/>
      <c r="Q16" s="39"/>
      <c r="S16" s="9"/>
      <c r="T16" s="39"/>
      <c r="U16" s="39"/>
      <c r="V16" s="39"/>
      <c r="W16" s="40"/>
      <c r="X16" s="39"/>
    </row>
    <row r="17" spans="2:24" ht="20.100000000000001" customHeight="1" x14ac:dyDescent="0.15">
      <c r="B17" s="6"/>
      <c r="C17" s="6" t="s">
        <v>70</v>
      </c>
      <c r="D17" s="5" t="s">
        <v>71</v>
      </c>
      <c r="E17" s="5" t="s">
        <v>33</v>
      </c>
      <c r="F17" s="5" t="s">
        <v>34</v>
      </c>
      <c r="G17" s="5" t="s">
        <v>35</v>
      </c>
      <c r="H17" s="28"/>
      <c r="I17" s="15" t="s">
        <v>1</v>
      </c>
      <c r="J17" s="15" t="s">
        <v>2</v>
      </c>
      <c r="K17" s="15" t="s">
        <v>3</v>
      </c>
      <c r="L17" s="15" t="s">
        <v>4</v>
      </c>
      <c r="M17" s="15" t="s">
        <v>5</v>
      </c>
      <c r="N17" s="15" t="s">
        <v>6</v>
      </c>
      <c r="O17" s="7" t="s">
        <v>7</v>
      </c>
      <c r="P17" s="15" t="s">
        <v>8</v>
      </c>
      <c r="Q17" s="39"/>
      <c r="S17" s="9"/>
      <c r="T17" s="39"/>
      <c r="U17" s="39"/>
      <c r="V17" s="39"/>
      <c r="W17" s="40"/>
      <c r="X17" s="39"/>
    </row>
    <row r="18" spans="2:24" ht="20.100000000000001" customHeight="1" x14ac:dyDescent="0.15">
      <c r="B18" s="6" t="s">
        <v>71</v>
      </c>
      <c r="C18" s="41" t="s">
        <v>173</v>
      </c>
      <c r="D18" s="12"/>
      <c r="E18" s="32" t="s">
        <v>186</v>
      </c>
      <c r="F18" s="29" t="s">
        <v>187</v>
      </c>
      <c r="G18" s="29" t="s">
        <v>188</v>
      </c>
      <c r="H18" s="33"/>
      <c r="I18" s="15" t="s">
        <v>198</v>
      </c>
      <c r="J18" s="15" t="s">
        <v>200</v>
      </c>
      <c r="K18" s="15" t="s">
        <v>199</v>
      </c>
      <c r="L18" s="15" t="s">
        <v>202</v>
      </c>
      <c r="M18" s="15" t="s">
        <v>204</v>
      </c>
      <c r="N18" s="15" t="s">
        <v>201</v>
      </c>
      <c r="O18" s="180" t="s">
        <v>207</v>
      </c>
      <c r="P18" s="181" t="s">
        <v>198</v>
      </c>
      <c r="Q18" s="39"/>
      <c r="S18" s="9"/>
      <c r="T18" s="39"/>
      <c r="U18" s="39"/>
      <c r="V18" s="39"/>
      <c r="W18" s="40"/>
      <c r="X18" s="39"/>
    </row>
    <row r="19" spans="2:24" ht="20.100000000000001" customHeight="1" x14ac:dyDescent="0.15">
      <c r="B19" s="6" t="s">
        <v>33</v>
      </c>
      <c r="C19" s="42" t="s">
        <v>174</v>
      </c>
      <c r="D19" s="15" t="s">
        <v>189</v>
      </c>
      <c r="E19" s="18"/>
      <c r="F19" s="19" t="s">
        <v>190</v>
      </c>
      <c r="G19" s="19" t="s">
        <v>191</v>
      </c>
      <c r="H19" s="35"/>
      <c r="I19" s="15" t="s">
        <v>199</v>
      </c>
      <c r="J19" s="15" t="s">
        <v>200</v>
      </c>
      <c r="K19" s="15" t="s">
        <v>198</v>
      </c>
      <c r="L19" s="15" t="s">
        <v>201</v>
      </c>
      <c r="M19" s="15" t="s">
        <v>203</v>
      </c>
      <c r="N19" s="15" t="s">
        <v>204</v>
      </c>
      <c r="O19" s="7" t="s">
        <v>208</v>
      </c>
      <c r="P19" s="15" t="s">
        <v>201</v>
      </c>
      <c r="Q19" s="39"/>
      <c r="S19" s="9"/>
      <c r="T19" s="39"/>
      <c r="U19" s="39"/>
      <c r="V19" s="39"/>
      <c r="W19" s="40"/>
      <c r="X19" s="39"/>
    </row>
    <row r="20" spans="2:24" ht="20.100000000000001" customHeight="1" x14ac:dyDescent="0.15">
      <c r="B20" s="6" t="s">
        <v>34</v>
      </c>
      <c r="C20" s="43" t="s">
        <v>175</v>
      </c>
      <c r="D20" s="37" t="s">
        <v>192</v>
      </c>
      <c r="E20" s="15" t="s">
        <v>193</v>
      </c>
      <c r="F20" s="23"/>
      <c r="G20" s="38" t="s">
        <v>194</v>
      </c>
      <c r="H20" s="33"/>
      <c r="I20" s="15" t="s">
        <v>200</v>
      </c>
      <c r="J20" s="15" t="s">
        <v>200</v>
      </c>
      <c r="K20" s="15" t="s">
        <v>201</v>
      </c>
      <c r="L20" s="15" t="s">
        <v>200</v>
      </c>
      <c r="M20" s="15" t="s">
        <v>201</v>
      </c>
      <c r="N20" s="15" t="s">
        <v>206</v>
      </c>
      <c r="O20" s="7" t="s">
        <v>209</v>
      </c>
      <c r="P20" s="15" t="s">
        <v>211</v>
      </c>
      <c r="Q20" s="39"/>
      <c r="S20" s="9"/>
      <c r="T20" s="39"/>
      <c r="U20" s="39"/>
      <c r="V20" s="39"/>
      <c r="W20" s="40"/>
      <c r="X20" s="39"/>
    </row>
    <row r="21" spans="2:24" ht="18" customHeight="1" x14ac:dyDescent="0.15">
      <c r="B21" s="6" t="s">
        <v>35</v>
      </c>
      <c r="C21" s="44" t="s">
        <v>176</v>
      </c>
      <c r="D21" s="15" t="s">
        <v>195</v>
      </c>
      <c r="E21" s="15" t="s">
        <v>196</v>
      </c>
      <c r="F21" s="15" t="s">
        <v>197</v>
      </c>
      <c r="G21" s="12"/>
      <c r="H21" s="33"/>
      <c r="I21" s="15" t="s">
        <v>201</v>
      </c>
      <c r="J21" s="15" t="s">
        <v>200</v>
      </c>
      <c r="K21" s="15" t="s">
        <v>200</v>
      </c>
      <c r="L21" s="15" t="s">
        <v>203</v>
      </c>
      <c r="M21" s="15" t="s">
        <v>205</v>
      </c>
      <c r="N21" s="15" t="s">
        <v>202</v>
      </c>
      <c r="O21" s="180" t="s">
        <v>210</v>
      </c>
      <c r="P21" s="181" t="s">
        <v>212</v>
      </c>
      <c r="Q21" s="39"/>
      <c r="S21" s="45"/>
      <c r="T21" s="39"/>
      <c r="U21" s="39"/>
      <c r="V21" s="39"/>
      <c r="W21" s="40"/>
      <c r="X21" s="46"/>
    </row>
    <row r="22" spans="2:24" ht="19.5" customHeight="1" x14ac:dyDescent="0.15">
      <c r="C22" s="4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46"/>
      <c r="Q22" s="39"/>
      <c r="S22" s="39"/>
      <c r="T22" s="39"/>
      <c r="U22" s="39"/>
      <c r="V22" s="39"/>
      <c r="W22" s="40"/>
      <c r="X22" s="39"/>
    </row>
    <row r="23" spans="2:24" ht="19.5" customHeight="1" x14ac:dyDescent="0.15">
      <c r="B23" s="3"/>
      <c r="C23" s="4" t="s">
        <v>72</v>
      </c>
      <c r="D23" s="48" t="s">
        <v>73</v>
      </c>
      <c r="E23" s="48" t="s">
        <v>53</v>
      </c>
      <c r="F23" s="48" t="s">
        <v>54</v>
      </c>
      <c r="G23" s="48" t="s">
        <v>55</v>
      </c>
      <c r="H23" s="49"/>
      <c r="I23" s="6" t="s">
        <v>1</v>
      </c>
      <c r="J23" s="6" t="s">
        <v>2</v>
      </c>
      <c r="K23" s="6" t="s">
        <v>3</v>
      </c>
      <c r="L23" s="6" t="s">
        <v>4</v>
      </c>
      <c r="M23" s="6" t="s">
        <v>5</v>
      </c>
      <c r="N23" s="6" t="s">
        <v>6</v>
      </c>
      <c r="O23" s="7" t="s">
        <v>7</v>
      </c>
      <c r="P23" s="6" t="s">
        <v>8</v>
      </c>
      <c r="Q23" s="39"/>
      <c r="S23" s="39"/>
      <c r="T23" s="39"/>
      <c r="U23" s="39"/>
      <c r="V23" s="39"/>
      <c r="W23" s="40"/>
      <c r="X23" s="39"/>
    </row>
    <row r="24" spans="2:24" ht="19.5" customHeight="1" x14ac:dyDescent="0.15">
      <c r="B24" s="10" t="s">
        <v>73</v>
      </c>
      <c r="C24" s="11" t="s">
        <v>177</v>
      </c>
      <c r="D24" s="12"/>
      <c r="E24" s="32" t="s">
        <v>194</v>
      </c>
      <c r="F24" s="29" t="s">
        <v>192</v>
      </c>
      <c r="G24" s="29" t="s">
        <v>213</v>
      </c>
      <c r="H24" s="33"/>
      <c r="I24" s="15" t="s">
        <v>199</v>
      </c>
      <c r="J24" s="15" t="s">
        <v>200</v>
      </c>
      <c r="K24" s="15" t="s">
        <v>198</v>
      </c>
      <c r="L24" s="15" t="s">
        <v>201</v>
      </c>
      <c r="M24" s="15" t="s">
        <v>221</v>
      </c>
      <c r="N24" s="15" t="s">
        <v>205</v>
      </c>
      <c r="O24" s="7" t="s">
        <v>225</v>
      </c>
      <c r="P24" s="15" t="s">
        <v>201</v>
      </c>
      <c r="Q24" s="39"/>
      <c r="S24" s="39"/>
      <c r="T24" s="39"/>
      <c r="U24" s="39"/>
      <c r="V24" s="39"/>
      <c r="W24" s="40"/>
      <c r="X24" s="39"/>
    </row>
    <row r="25" spans="2:24" ht="19.5" customHeight="1" x14ac:dyDescent="0.15">
      <c r="B25" s="10" t="s">
        <v>53</v>
      </c>
      <c r="C25" s="50" t="s">
        <v>178</v>
      </c>
      <c r="D25" s="15" t="s">
        <v>197</v>
      </c>
      <c r="E25" s="18"/>
      <c r="F25" s="19" t="s">
        <v>214</v>
      </c>
      <c r="G25" s="19" t="s">
        <v>215</v>
      </c>
      <c r="H25" s="35"/>
      <c r="I25" s="15" t="s">
        <v>201</v>
      </c>
      <c r="J25" s="15" t="s">
        <v>200</v>
      </c>
      <c r="K25" s="15" t="s">
        <v>200</v>
      </c>
      <c r="L25" s="15" t="s">
        <v>203</v>
      </c>
      <c r="M25" s="15" t="s">
        <v>222</v>
      </c>
      <c r="N25" s="15" t="s">
        <v>202</v>
      </c>
      <c r="O25" s="180" t="s">
        <v>226</v>
      </c>
      <c r="P25" s="181" t="s">
        <v>199</v>
      </c>
      <c r="Q25" s="39"/>
      <c r="R25" s="39"/>
      <c r="S25" s="39"/>
      <c r="T25" s="39"/>
      <c r="U25" s="39"/>
      <c r="V25" s="39"/>
      <c r="W25" s="40"/>
      <c r="X25" s="39"/>
    </row>
    <row r="26" spans="2:24" ht="19.5" customHeight="1" x14ac:dyDescent="0.15">
      <c r="B26" s="10" t="s">
        <v>54</v>
      </c>
      <c r="C26" s="11" t="s">
        <v>179</v>
      </c>
      <c r="D26" s="15" t="s">
        <v>187</v>
      </c>
      <c r="E26" s="15" t="s">
        <v>216</v>
      </c>
      <c r="F26" s="23"/>
      <c r="G26" s="38" t="s">
        <v>217</v>
      </c>
      <c r="H26" s="33"/>
      <c r="I26" s="15" t="s">
        <v>198</v>
      </c>
      <c r="J26" s="15" t="s">
        <v>200</v>
      </c>
      <c r="K26" s="15" t="s">
        <v>199</v>
      </c>
      <c r="L26" s="15" t="s">
        <v>202</v>
      </c>
      <c r="M26" s="15" t="s">
        <v>223</v>
      </c>
      <c r="N26" s="15" t="s">
        <v>203</v>
      </c>
      <c r="O26" s="180" t="s">
        <v>227</v>
      </c>
      <c r="P26" s="181" t="s">
        <v>198</v>
      </c>
      <c r="Q26" s="39"/>
      <c r="R26" s="39"/>
      <c r="S26" s="39"/>
      <c r="T26" s="39"/>
      <c r="U26" s="39"/>
      <c r="V26" s="39"/>
      <c r="W26" s="40"/>
      <c r="X26" s="39"/>
    </row>
    <row r="27" spans="2:24" ht="19.5" customHeight="1" x14ac:dyDescent="0.15">
      <c r="B27" s="10" t="s">
        <v>55</v>
      </c>
      <c r="C27" s="11" t="s">
        <v>180</v>
      </c>
      <c r="D27" s="15" t="s">
        <v>218</v>
      </c>
      <c r="E27" s="15" t="s">
        <v>219</v>
      </c>
      <c r="F27" s="15" t="s">
        <v>220</v>
      </c>
      <c r="G27" s="51"/>
      <c r="H27" s="33"/>
      <c r="I27" s="15" t="s">
        <v>200</v>
      </c>
      <c r="J27" s="15" t="s">
        <v>200</v>
      </c>
      <c r="K27" s="15" t="s">
        <v>201</v>
      </c>
      <c r="L27" s="15" t="s">
        <v>200</v>
      </c>
      <c r="M27" s="15" t="s">
        <v>201</v>
      </c>
      <c r="N27" s="15" t="s">
        <v>224</v>
      </c>
      <c r="O27" s="7" t="s">
        <v>228</v>
      </c>
      <c r="P27" s="15" t="s">
        <v>211</v>
      </c>
      <c r="Q27" s="39"/>
      <c r="R27" s="39"/>
      <c r="S27" s="39"/>
      <c r="T27" s="39"/>
      <c r="U27" s="39"/>
      <c r="V27" s="39"/>
      <c r="W27" s="40"/>
      <c r="X27" s="39"/>
    </row>
    <row r="29" spans="2:24" x14ac:dyDescent="0.15">
      <c r="C29" s="52" t="s">
        <v>163</v>
      </c>
    </row>
    <row r="30" spans="2:24" x14ac:dyDescent="0.15">
      <c r="C30" s="52" t="s">
        <v>162</v>
      </c>
    </row>
    <row r="31" spans="2:24" x14ac:dyDescent="0.15">
      <c r="C31" s="2" t="s">
        <v>118</v>
      </c>
    </row>
    <row r="32" spans="2:24" x14ac:dyDescent="0.15">
      <c r="C32" s="2" t="s">
        <v>160</v>
      </c>
    </row>
  </sheetData>
  <mergeCells count="5">
    <mergeCell ref="C16:P16"/>
    <mergeCell ref="C1:O1"/>
    <mergeCell ref="C2:P2"/>
    <mergeCell ref="C3:P3"/>
    <mergeCell ref="C10:P10"/>
  </mergeCells>
  <phoneticPr fontId="2"/>
  <pageMargins left="0.27" right="0.11811023622047245" top="0.28000000000000003" bottom="0.12" header="0.17" footer="0.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showGridLines="0" topLeftCell="A13" zoomScaleNormal="100" workbookViewId="0">
      <selection activeCell="C22" sqref="C22:D30"/>
    </sheetView>
  </sheetViews>
  <sheetFormatPr defaultColWidth="3.625" defaultRowHeight="13.5" x14ac:dyDescent="0.15"/>
  <cols>
    <col min="1" max="16" width="6.125" style="54" customWidth="1"/>
    <col min="17" max="16384" width="3.625" style="54"/>
  </cols>
  <sheetData>
    <row r="1" spans="1:16" ht="21" x14ac:dyDescent="0.2">
      <c r="A1" s="220" t="s">
        <v>159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21" x14ac:dyDescent="0.2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21" x14ac:dyDescent="0.2">
      <c r="A3" s="221" t="s">
        <v>156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x14ac:dyDescent="0.15">
      <c r="H4" s="222"/>
      <c r="I4" s="222"/>
    </row>
    <row r="5" spans="1:16" x14ac:dyDescent="0.15">
      <c r="E5" s="120"/>
      <c r="F5" s="120"/>
      <c r="G5" s="120"/>
      <c r="H5" s="121"/>
      <c r="I5" s="122"/>
      <c r="J5" s="123"/>
      <c r="K5" s="123"/>
      <c r="L5" s="124"/>
      <c r="M5" s="101"/>
      <c r="N5" s="101"/>
      <c r="O5" s="101"/>
    </row>
    <row r="6" spans="1:16" x14ac:dyDescent="0.15">
      <c r="C6" s="101"/>
      <c r="D6" s="101"/>
      <c r="E6" s="125"/>
      <c r="F6" s="101"/>
      <c r="G6" s="101"/>
      <c r="H6" s="223" t="s">
        <v>13</v>
      </c>
      <c r="I6" s="223"/>
      <c r="J6" s="126"/>
      <c r="K6" s="101"/>
      <c r="L6" s="127"/>
      <c r="M6" s="101"/>
      <c r="N6" s="101"/>
      <c r="O6" s="101"/>
    </row>
    <row r="7" spans="1:16" x14ac:dyDescent="0.15">
      <c r="C7" s="101"/>
      <c r="D7" s="101"/>
      <c r="E7" s="125"/>
      <c r="F7" s="101"/>
      <c r="G7" s="101"/>
      <c r="H7" s="216"/>
      <c r="I7" s="217"/>
      <c r="J7" s="101"/>
      <c r="K7" s="101"/>
      <c r="L7" s="127"/>
      <c r="M7" s="101"/>
      <c r="N7" s="101"/>
      <c r="O7" s="101"/>
    </row>
    <row r="8" spans="1:16" x14ac:dyDescent="0.15">
      <c r="C8" s="101"/>
      <c r="D8" s="101"/>
      <c r="E8" s="125"/>
      <c r="F8" s="101"/>
      <c r="G8" s="101"/>
      <c r="H8" s="216"/>
      <c r="I8" s="217"/>
      <c r="J8" s="101"/>
      <c r="K8" s="101"/>
      <c r="L8" s="127"/>
      <c r="M8" s="101"/>
      <c r="N8" s="101"/>
      <c r="O8" s="101"/>
    </row>
    <row r="9" spans="1:16" x14ac:dyDescent="0.15">
      <c r="C9" s="101"/>
      <c r="D9" s="101"/>
      <c r="E9" s="125"/>
      <c r="F9" s="101"/>
      <c r="G9" s="101"/>
      <c r="H9" s="198"/>
      <c r="I9" s="198"/>
      <c r="J9" s="101"/>
      <c r="K9" s="101"/>
      <c r="L9" s="127"/>
      <c r="M9" s="101"/>
      <c r="N9" s="101"/>
      <c r="O9" s="101"/>
    </row>
    <row r="10" spans="1:16" x14ac:dyDescent="0.15">
      <c r="C10" s="101"/>
      <c r="D10" s="101"/>
      <c r="E10" s="125"/>
      <c r="F10" s="101"/>
      <c r="G10" s="101"/>
      <c r="H10" s="101"/>
      <c r="I10" s="128"/>
      <c r="J10" s="124"/>
      <c r="K10" s="124"/>
      <c r="L10" s="127"/>
      <c r="M10" s="101"/>
      <c r="N10" s="101"/>
      <c r="O10" s="101"/>
    </row>
    <row r="11" spans="1:16" x14ac:dyDescent="0.15">
      <c r="C11" s="101"/>
      <c r="D11" s="101"/>
      <c r="E11" s="125"/>
      <c r="F11" s="129"/>
      <c r="G11" s="211" t="s">
        <v>14</v>
      </c>
      <c r="H11" s="211"/>
      <c r="I11" s="211"/>
      <c r="J11" s="211"/>
      <c r="K11" s="101"/>
      <c r="L11" s="130"/>
      <c r="M11" s="101"/>
      <c r="N11" s="101"/>
      <c r="O11" s="101"/>
    </row>
    <row r="12" spans="1:16" x14ac:dyDescent="0.15">
      <c r="C12" s="101"/>
      <c r="D12" s="101"/>
      <c r="E12" s="125"/>
      <c r="F12" s="125"/>
      <c r="G12" s="101"/>
      <c r="H12" s="216"/>
      <c r="I12" s="217"/>
      <c r="J12" s="101"/>
      <c r="K12" s="101"/>
      <c r="L12" s="130"/>
      <c r="M12" s="101"/>
      <c r="N12" s="101"/>
      <c r="O12" s="101"/>
    </row>
    <row r="13" spans="1:16" x14ac:dyDescent="0.15">
      <c r="C13" s="101"/>
      <c r="D13" s="101"/>
      <c r="E13" s="125"/>
      <c r="F13" s="125"/>
      <c r="G13" s="101"/>
      <c r="H13" s="216"/>
      <c r="I13" s="217"/>
      <c r="J13" s="101"/>
      <c r="K13" s="101"/>
      <c r="L13" s="130"/>
      <c r="M13" s="101"/>
      <c r="N13" s="101"/>
      <c r="O13" s="101"/>
    </row>
    <row r="14" spans="1:16" x14ac:dyDescent="0.15">
      <c r="C14" s="101"/>
      <c r="D14" s="101"/>
      <c r="E14" s="125"/>
      <c r="F14" s="101"/>
      <c r="G14" s="101"/>
      <c r="H14" s="219"/>
      <c r="I14" s="219"/>
      <c r="J14" s="101"/>
      <c r="K14" s="101"/>
      <c r="L14" s="127"/>
      <c r="M14" s="101"/>
      <c r="N14" s="101"/>
      <c r="O14" s="101"/>
    </row>
    <row r="15" spans="1:16" x14ac:dyDescent="0.15">
      <c r="A15" s="54" t="s">
        <v>52</v>
      </c>
      <c r="B15" s="101"/>
      <c r="C15" s="210" t="s">
        <v>94</v>
      </c>
      <c r="D15" s="211"/>
      <c r="E15" s="211"/>
      <c r="F15" s="212"/>
      <c r="G15" s="101"/>
      <c r="H15" s="101"/>
      <c r="I15" s="101"/>
      <c r="J15" s="101"/>
      <c r="K15" s="213" t="s">
        <v>15</v>
      </c>
      <c r="L15" s="214"/>
      <c r="M15" s="214"/>
      <c r="N15" s="215"/>
      <c r="O15" s="101"/>
    </row>
    <row r="16" spans="1:16" x14ac:dyDescent="0.15">
      <c r="B16" s="101"/>
      <c r="C16" s="125"/>
      <c r="D16" s="216"/>
      <c r="E16" s="217"/>
      <c r="F16" s="127"/>
      <c r="G16" s="101"/>
      <c r="H16" s="101"/>
      <c r="I16" s="101"/>
      <c r="J16" s="101"/>
      <c r="K16" s="125"/>
      <c r="L16" s="131"/>
      <c r="M16" s="131"/>
      <c r="N16" s="127"/>
      <c r="O16" s="101"/>
    </row>
    <row r="17" spans="1:16" x14ac:dyDescent="0.15">
      <c r="B17" s="101"/>
      <c r="C17" s="125"/>
      <c r="D17" s="216"/>
      <c r="E17" s="217"/>
      <c r="F17" s="127"/>
      <c r="G17" s="101"/>
      <c r="H17" s="101"/>
      <c r="I17" s="101"/>
      <c r="J17" s="85"/>
      <c r="K17" s="125"/>
      <c r="L17" s="131"/>
      <c r="M17" s="131"/>
      <c r="N17" s="127"/>
      <c r="O17" s="101"/>
    </row>
    <row r="18" spans="1:16" x14ac:dyDescent="0.15">
      <c r="A18" s="101" t="s">
        <v>52</v>
      </c>
      <c r="B18" s="132" t="s">
        <v>115</v>
      </c>
      <c r="C18" s="133"/>
      <c r="D18" s="101"/>
      <c r="E18" s="101"/>
      <c r="F18" s="213" t="s">
        <v>49</v>
      </c>
      <c r="G18" s="214"/>
      <c r="H18" s="134"/>
      <c r="I18" s="101"/>
      <c r="J18" s="213" t="s">
        <v>16</v>
      </c>
      <c r="K18" s="214"/>
      <c r="L18" s="134"/>
      <c r="M18" s="101"/>
      <c r="N18" s="213" t="s">
        <v>17</v>
      </c>
      <c r="O18" s="218"/>
      <c r="P18" s="135"/>
    </row>
    <row r="19" spans="1:16" x14ac:dyDescent="0.15">
      <c r="A19" s="101"/>
      <c r="B19" s="136"/>
      <c r="C19" s="137"/>
      <c r="D19" s="101"/>
      <c r="E19" s="101"/>
      <c r="F19" s="136"/>
      <c r="G19" s="138"/>
      <c r="H19" s="134"/>
      <c r="I19" s="101"/>
      <c r="J19" s="136"/>
      <c r="K19" s="138"/>
      <c r="L19" s="134"/>
      <c r="M19" s="101"/>
      <c r="N19" s="136"/>
      <c r="O19" s="137"/>
      <c r="P19" s="135"/>
    </row>
    <row r="20" spans="1:16" x14ac:dyDescent="0.15">
      <c r="A20" s="124"/>
      <c r="B20" s="139"/>
      <c r="C20" s="140"/>
      <c r="D20" s="101"/>
      <c r="E20" s="101"/>
      <c r="F20" s="139"/>
      <c r="G20" s="141"/>
      <c r="H20" s="142"/>
      <c r="I20" s="124"/>
      <c r="J20" s="139"/>
      <c r="K20" s="141"/>
      <c r="L20" s="134"/>
      <c r="M20" s="101"/>
      <c r="N20" s="139"/>
      <c r="O20" s="140"/>
      <c r="P20" s="128"/>
    </row>
    <row r="21" spans="1:16" x14ac:dyDescent="0.15">
      <c r="A21" s="203" t="s">
        <v>61</v>
      </c>
      <c r="B21" s="203"/>
      <c r="C21" s="203" t="s">
        <v>63</v>
      </c>
      <c r="D21" s="203"/>
      <c r="E21" s="203" t="s">
        <v>50</v>
      </c>
      <c r="F21" s="203"/>
      <c r="G21" s="203" t="s">
        <v>64</v>
      </c>
      <c r="H21" s="203"/>
      <c r="I21" s="203" t="s">
        <v>51</v>
      </c>
      <c r="J21" s="203"/>
      <c r="K21" s="203" t="s">
        <v>65</v>
      </c>
      <c r="L21" s="203"/>
      <c r="M21" s="203" t="s">
        <v>62</v>
      </c>
      <c r="N21" s="203"/>
      <c r="O21" s="203" t="s">
        <v>66</v>
      </c>
      <c r="P21" s="203"/>
    </row>
    <row r="22" spans="1:16" x14ac:dyDescent="0.15">
      <c r="A22" s="208"/>
      <c r="B22" s="208"/>
      <c r="C22" s="209" t="s">
        <v>232</v>
      </c>
      <c r="D22" s="209"/>
      <c r="E22" s="206"/>
      <c r="F22" s="206"/>
      <c r="G22" s="206" t="s">
        <v>230</v>
      </c>
      <c r="H22" s="206"/>
      <c r="I22" s="206" t="s">
        <v>229</v>
      </c>
      <c r="J22" s="206"/>
      <c r="K22" s="206"/>
      <c r="L22" s="206"/>
      <c r="M22" s="205" t="s">
        <v>231</v>
      </c>
      <c r="N22" s="205"/>
      <c r="O22" s="206"/>
      <c r="P22" s="206"/>
    </row>
    <row r="23" spans="1:16" x14ac:dyDescent="0.15">
      <c r="A23" s="208"/>
      <c r="B23" s="208"/>
      <c r="C23" s="209"/>
      <c r="D23" s="209"/>
      <c r="E23" s="206"/>
      <c r="F23" s="206"/>
      <c r="G23" s="206"/>
      <c r="H23" s="206"/>
      <c r="I23" s="206"/>
      <c r="J23" s="206"/>
      <c r="K23" s="206"/>
      <c r="L23" s="206"/>
      <c r="M23" s="205"/>
      <c r="N23" s="205"/>
      <c r="O23" s="206"/>
      <c r="P23" s="206"/>
    </row>
    <row r="24" spans="1:16" x14ac:dyDescent="0.15">
      <c r="A24" s="208"/>
      <c r="B24" s="208"/>
      <c r="C24" s="209"/>
      <c r="D24" s="209"/>
      <c r="E24" s="206"/>
      <c r="F24" s="206"/>
      <c r="G24" s="206"/>
      <c r="H24" s="206"/>
      <c r="I24" s="206"/>
      <c r="J24" s="206"/>
      <c r="K24" s="206"/>
      <c r="L24" s="206"/>
      <c r="M24" s="205"/>
      <c r="N24" s="205"/>
      <c r="O24" s="206"/>
      <c r="P24" s="206"/>
    </row>
    <row r="25" spans="1:16" x14ac:dyDescent="0.15">
      <c r="A25" s="208"/>
      <c r="B25" s="208"/>
      <c r="C25" s="209"/>
      <c r="D25" s="209"/>
      <c r="E25" s="206"/>
      <c r="F25" s="206"/>
      <c r="G25" s="206"/>
      <c r="H25" s="206"/>
      <c r="I25" s="206"/>
      <c r="J25" s="206"/>
      <c r="K25" s="206"/>
      <c r="L25" s="206"/>
      <c r="M25" s="205"/>
      <c r="N25" s="205"/>
      <c r="O25" s="206"/>
      <c r="P25" s="206"/>
    </row>
    <row r="26" spans="1:16" x14ac:dyDescent="0.15">
      <c r="A26" s="208"/>
      <c r="B26" s="208"/>
      <c r="C26" s="209"/>
      <c r="D26" s="209"/>
      <c r="E26" s="206"/>
      <c r="F26" s="206"/>
      <c r="G26" s="206"/>
      <c r="H26" s="206"/>
      <c r="I26" s="206"/>
      <c r="J26" s="206"/>
      <c r="K26" s="206"/>
      <c r="L26" s="206"/>
      <c r="M26" s="205"/>
      <c r="N26" s="205"/>
      <c r="O26" s="206"/>
      <c r="P26" s="206"/>
    </row>
    <row r="27" spans="1:16" x14ac:dyDescent="0.15">
      <c r="A27" s="208"/>
      <c r="B27" s="208"/>
      <c r="C27" s="209"/>
      <c r="D27" s="209"/>
      <c r="E27" s="206"/>
      <c r="F27" s="206"/>
      <c r="G27" s="206"/>
      <c r="H27" s="206"/>
      <c r="I27" s="206"/>
      <c r="J27" s="206"/>
      <c r="K27" s="206"/>
      <c r="L27" s="206"/>
      <c r="M27" s="205"/>
      <c r="N27" s="205"/>
      <c r="O27" s="206"/>
      <c r="P27" s="206"/>
    </row>
    <row r="28" spans="1:16" x14ac:dyDescent="0.15">
      <c r="A28" s="208"/>
      <c r="B28" s="208"/>
      <c r="C28" s="209"/>
      <c r="D28" s="209"/>
      <c r="E28" s="206"/>
      <c r="F28" s="206"/>
      <c r="G28" s="206"/>
      <c r="H28" s="206"/>
      <c r="I28" s="206"/>
      <c r="J28" s="206"/>
      <c r="K28" s="206"/>
      <c r="L28" s="206"/>
      <c r="M28" s="205"/>
      <c r="N28" s="205"/>
      <c r="O28" s="206"/>
      <c r="P28" s="206"/>
    </row>
    <row r="29" spans="1:16" x14ac:dyDescent="0.15">
      <c r="A29" s="208"/>
      <c r="B29" s="208"/>
      <c r="C29" s="209"/>
      <c r="D29" s="209"/>
      <c r="E29" s="206"/>
      <c r="F29" s="206"/>
      <c r="G29" s="206"/>
      <c r="H29" s="206"/>
      <c r="I29" s="206"/>
      <c r="J29" s="206"/>
      <c r="K29" s="206"/>
      <c r="L29" s="206"/>
      <c r="M29" s="205"/>
      <c r="N29" s="205"/>
      <c r="O29" s="206"/>
      <c r="P29" s="206"/>
    </row>
    <row r="30" spans="1:16" x14ac:dyDescent="0.15">
      <c r="A30" s="208"/>
      <c r="B30" s="208"/>
      <c r="C30" s="209"/>
      <c r="D30" s="209"/>
      <c r="E30" s="206"/>
      <c r="F30" s="206"/>
      <c r="G30" s="206"/>
      <c r="H30" s="206"/>
      <c r="I30" s="206"/>
      <c r="J30" s="206"/>
      <c r="K30" s="206"/>
      <c r="L30" s="206"/>
      <c r="M30" s="205"/>
      <c r="N30" s="205"/>
      <c r="O30" s="206"/>
      <c r="P30" s="206"/>
    </row>
    <row r="31" spans="1:16" x14ac:dyDescent="0.15">
      <c r="A31" s="143"/>
      <c r="B31" s="143"/>
      <c r="C31" s="144"/>
      <c r="D31" s="207"/>
      <c r="E31" s="207"/>
      <c r="F31" s="143"/>
      <c r="G31" s="145"/>
      <c r="H31" s="146"/>
      <c r="I31" s="146"/>
      <c r="J31" s="146"/>
      <c r="K31" s="147"/>
      <c r="L31" s="207"/>
      <c r="M31" s="207"/>
      <c r="N31" s="146"/>
      <c r="O31" s="145"/>
      <c r="P31" s="143"/>
    </row>
    <row r="32" spans="1:16" x14ac:dyDescent="0.15">
      <c r="A32" s="143"/>
      <c r="B32" s="143"/>
      <c r="C32" s="144"/>
      <c r="D32" s="198"/>
      <c r="E32" s="198"/>
      <c r="F32" s="143"/>
      <c r="G32" s="148"/>
      <c r="H32" s="143"/>
      <c r="I32" s="143"/>
      <c r="J32" s="143"/>
      <c r="K32" s="144"/>
      <c r="L32" s="198"/>
      <c r="M32" s="198"/>
      <c r="N32" s="143"/>
      <c r="O32" s="148"/>
      <c r="P32" s="143"/>
    </row>
    <row r="33" spans="1:16" x14ac:dyDescent="0.15">
      <c r="A33" s="143"/>
      <c r="B33" s="143"/>
      <c r="C33" s="149"/>
      <c r="D33" s="199" t="s">
        <v>18</v>
      </c>
      <c r="E33" s="199"/>
      <c r="F33" s="150"/>
      <c r="G33" s="151"/>
      <c r="H33" s="99"/>
      <c r="I33" s="99"/>
      <c r="J33" s="99"/>
      <c r="K33" s="149"/>
      <c r="L33" s="199" t="s">
        <v>19</v>
      </c>
      <c r="M33" s="199"/>
      <c r="N33" s="150"/>
      <c r="O33" s="151"/>
    </row>
    <row r="34" spans="1:16" x14ac:dyDescent="0.15">
      <c r="A34" s="143"/>
      <c r="B34" s="143"/>
      <c r="C34" s="99"/>
      <c r="D34" s="99"/>
      <c r="E34" s="152"/>
      <c r="F34" s="99"/>
      <c r="G34" s="99"/>
      <c r="H34" s="198"/>
      <c r="I34" s="198"/>
      <c r="J34" s="99"/>
      <c r="K34" s="99"/>
      <c r="L34" s="99"/>
      <c r="M34" s="152"/>
      <c r="N34" s="99"/>
      <c r="O34" s="99"/>
    </row>
    <row r="35" spans="1:16" x14ac:dyDescent="0.15">
      <c r="A35" s="143"/>
      <c r="B35" s="143"/>
      <c r="C35" s="99"/>
      <c r="D35" s="111"/>
      <c r="E35" s="151"/>
      <c r="F35" s="99"/>
      <c r="G35" s="153"/>
      <c r="H35" s="198"/>
      <c r="I35" s="198"/>
      <c r="J35" s="99"/>
      <c r="K35" s="151"/>
      <c r="L35" s="111"/>
      <c r="M35" s="151"/>
      <c r="N35" s="100" t="s">
        <v>77</v>
      </c>
      <c r="O35" s="154"/>
    </row>
    <row r="36" spans="1:16" x14ac:dyDescent="0.15">
      <c r="A36" s="143"/>
      <c r="B36" s="143"/>
      <c r="C36" s="99"/>
      <c r="D36" s="111"/>
      <c r="E36" s="151"/>
      <c r="F36" s="99"/>
      <c r="G36" s="149"/>
      <c r="H36" s="155" t="s">
        <v>21</v>
      </c>
      <c r="I36" s="150"/>
      <c r="J36" s="150"/>
      <c r="K36" s="151"/>
      <c r="L36" s="111"/>
      <c r="M36" s="151"/>
      <c r="N36" s="156" t="s">
        <v>20</v>
      </c>
      <c r="O36" s="157"/>
      <c r="P36" s="124"/>
    </row>
    <row r="37" spans="1:16" x14ac:dyDescent="0.15">
      <c r="A37" s="143"/>
      <c r="B37" s="143"/>
      <c r="C37" s="99"/>
      <c r="D37" s="99"/>
      <c r="E37" s="151"/>
      <c r="F37" s="99"/>
      <c r="G37" s="99"/>
      <c r="H37" s="99"/>
      <c r="I37" s="152"/>
      <c r="J37" s="99"/>
      <c r="K37" s="99"/>
      <c r="L37" s="99"/>
      <c r="M37" s="151"/>
      <c r="N37" s="100" t="s">
        <v>56</v>
      </c>
      <c r="O37" s="158"/>
    </row>
    <row r="38" spans="1:16" x14ac:dyDescent="0.15">
      <c r="A38" s="143"/>
      <c r="B38" s="143"/>
      <c r="C38" s="99"/>
      <c r="D38" s="99"/>
      <c r="E38" s="151"/>
      <c r="F38" s="99"/>
      <c r="G38" s="99"/>
      <c r="H38" s="198"/>
      <c r="I38" s="198"/>
      <c r="J38" s="99"/>
      <c r="K38" s="99"/>
      <c r="L38" s="99"/>
      <c r="M38" s="151"/>
      <c r="N38" s="100" t="s">
        <v>185</v>
      </c>
      <c r="O38" s="158"/>
    </row>
    <row r="39" spans="1:16" x14ac:dyDescent="0.15">
      <c r="A39" s="143"/>
      <c r="B39" s="143"/>
      <c r="C39" s="99"/>
      <c r="D39" s="99"/>
      <c r="E39" s="151"/>
      <c r="F39" s="99"/>
      <c r="G39" s="99"/>
      <c r="H39" s="198"/>
      <c r="I39" s="198"/>
      <c r="J39" s="99"/>
      <c r="K39" s="99"/>
      <c r="L39" s="99"/>
      <c r="M39" s="151"/>
      <c r="N39" s="100" t="s">
        <v>57</v>
      </c>
      <c r="O39" s="200"/>
      <c r="P39" s="200"/>
    </row>
    <row r="40" spans="1:16" x14ac:dyDescent="0.15">
      <c r="A40" s="143"/>
      <c r="B40" s="143"/>
      <c r="C40" s="99"/>
      <c r="D40" s="99"/>
      <c r="E40" s="159"/>
      <c r="F40" s="160"/>
      <c r="G40" s="199" t="s">
        <v>22</v>
      </c>
      <c r="H40" s="199"/>
      <c r="I40" s="199"/>
      <c r="J40" s="199"/>
      <c r="K40" s="150"/>
      <c r="L40" s="150"/>
      <c r="M40" s="151"/>
      <c r="N40" s="100" t="s">
        <v>58</v>
      </c>
      <c r="O40" s="201"/>
      <c r="P40" s="201"/>
    </row>
    <row r="41" spans="1:16" x14ac:dyDescent="0.15">
      <c r="A41" s="143"/>
      <c r="B41" s="143"/>
      <c r="C41" s="99"/>
      <c r="D41" s="99"/>
      <c r="E41" s="99"/>
      <c r="F41" s="99"/>
      <c r="G41" s="99"/>
      <c r="H41" s="99"/>
      <c r="I41" s="152"/>
      <c r="J41" s="99"/>
      <c r="K41" s="99"/>
      <c r="L41" s="99"/>
      <c r="M41" s="99"/>
      <c r="N41" s="100" t="s">
        <v>59</v>
      </c>
      <c r="O41" s="202"/>
      <c r="P41" s="202"/>
    </row>
    <row r="42" spans="1:16" x14ac:dyDescent="0.15">
      <c r="A42" s="143"/>
      <c r="B42" s="143"/>
      <c r="C42" s="99"/>
      <c r="D42" s="99"/>
      <c r="E42" s="99"/>
      <c r="F42" s="99"/>
      <c r="G42" s="99"/>
      <c r="H42" s="198"/>
      <c r="I42" s="198"/>
      <c r="J42" s="99"/>
      <c r="K42" s="99"/>
      <c r="L42" s="99"/>
      <c r="M42" s="99"/>
      <c r="N42" s="100" t="s">
        <v>60</v>
      </c>
      <c r="O42" s="202"/>
      <c r="P42" s="202"/>
    </row>
    <row r="43" spans="1:16" x14ac:dyDescent="0.15">
      <c r="A43" s="143"/>
      <c r="B43" s="143"/>
      <c r="C43" s="99"/>
      <c r="D43" s="99"/>
      <c r="E43" s="99"/>
      <c r="F43" s="99"/>
      <c r="G43" s="99"/>
      <c r="H43" s="198"/>
      <c r="I43" s="198"/>
      <c r="J43" s="99"/>
      <c r="K43" s="99"/>
      <c r="L43" s="99"/>
      <c r="M43" s="99"/>
      <c r="O43" s="154"/>
    </row>
    <row r="44" spans="1:16" x14ac:dyDescent="0.15">
      <c r="A44" s="143"/>
      <c r="B44" s="143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</row>
    <row r="45" spans="1:16" ht="19.5" customHeight="1" x14ac:dyDescent="0.15">
      <c r="A45" s="161"/>
      <c r="B45" s="162"/>
      <c r="C45" s="163"/>
      <c r="D45" s="161" t="s">
        <v>155</v>
      </c>
      <c r="E45" s="163"/>
      <c r="F45" s="163"/>
      <c r="G45" s="163"/>
      <c r="H45" s="163"/>
      <c r="I45" s="163"/>
      <c r="J45" s="99"/>
      <c r="K45" s="99"/>
      <c r="L45" s="99"/>
      <c r="M45" s="99"/>
      <c r="N45" s="99"/>
      <c r="O45" s="99"/>
      <c r="P45" s="100"/>
    </row>
    <row r="46" spans="1:16" ht="19.5" customHeight="1" x14ac:dyDescent="0.15">
      <c r="A46" s="161"/>
      <c r="B46" s="162"/>
      <c r="C46" s="163"/>
      <c r="D46" s="164" t="s">
        <v>76</v>
      </c>
      <c r="E46" s="163"/>
      <c r="F46" s="163"/>
      <c r="G46" s="163"/>
      <c r="H46" s="163"/>
      <c r="I46" s="163"/>
      <c r="J46" s="99"/>
      <c r="K46" s="99"/>
      <c r="L46" s="99"/>
      <c r="M46" s="99"/>
      <c r="N46" s="99"/>
      <c r="O46" s="99"/>
      <c r="P46" s="100"/>
    </row>
    <row r="47" spans="1:16" ht="19.5" customHeight="1" x14ac:dyDescent="0.15">
      <c r="A47" s="162"/>
      <c r="B47" s="162"/>
      <c r="C47" s="163"/>
      <c r="D47" s="165" t="s">
        <v>108</v>
      </c>
      <c r="E47" s="163"/>
      <c r="F47" s="163"/>
      <c r="G47" s="163"/>
      <c r="H47" s="163"/>
      <c r="I47" s="163"/>
      <c r="J47" s="99"/>
      <c r="K47" s="99"/>
      <c r="L47" s="99"/>
      <c r="M47" s="99"/>
      <c r="N47" s="99"/>
      <c r="O47" s="99"/>
      <c r="P47" s="100"/>
    </row>
    <row r="48" spans="1:16" ht="19.5" customHeight="1" x14ac:dyDescent="0.15">
      <c r="A48" s="166"/>
      <c r="B48" s="204" t="s">
        <v>116</v>
      </c>
      <c r="C48" s="204"/>
      <c r="D48" s="164" t="s">
        <v>45</v>
      </c>
      <c r="E48" s="161"/>
      <c r="F48" s="161"/>
      <c r="G48" s="161" t="s">
        <v>78</v>
      </c>
      <c r="H48" s="161"/>
      <c r="I48" s="161"/>
    </row>
    <row r="49" spans="1:16" ht="19.5" customHeight="1" x14ac:dyDescent="0.15">
      <c r="A49" s="187"/>
      <c r="B49" s="187"/>
      <c r="C49" s="187"/>
      <c r="D49" s="187"/>
      <c r="E49" s="187" t="s">
        <v>82</v>
      </c>
      <c r="F49" s="187"/>
      <c r="G49" s="187" t="s">
        <v>37</v>
      </c>
      <c r="H49" s="187"/>
      <c r="I49" s="196"/>
      <c r="J49" s="167"/>
      <c r="K49" s="197" t="s">
        <v>38</v>
      </c>
      <c r="L49" s="197"/>
      <c r="M49" s="197" t="s">
        <v>37</v>
      </c>
      <c r="N49" s="197"/>
      <c r="O49" s="197"/>
    </row>
    <row r="50" spans="1:16" ht="19.5" customHeight="1" x14ac:dyDescent="0.15">
      <c r="A50" s="168">
        <v>0.41666666666666669</v>
      </c>
      <c r="B50" s="169" t="s">
        <v>11</v>
      </c>
      <c r="C50" s="168">
        <v>0.44097222222222227</v>
      </c>
      <c r="D50" s="170" t="s">
        <v>46</v>
      </c>
      <c r="E50" s="192" t="s">
        <v>39</v>
      </c>
      <c r="F50" s="192"/>
      <c r="G50" s="187" t="s">
        <v>95</v>
      </c>
      <c r="H50" s="187"/>
      <c r="I50" s="196"/>
      <c r="J50" s="171" t="s">
        <v>46</v>
      </c>
      <c r="K50" s="190" t="s">
        <v>40</v>
      </c>
      <c r="L50" s="190"/>
      <c r="M50" s="197" t="s">
        <v>96</v>
      </c>
      <c r="N50" s="197"/>
      <c r="O50" s="197"/>
      <c r="P50" s="172"/>
    </row>
    <row r="51" spans="1:16" ht="19.5" customHeight="1" x14ac:dyDescent="0.15">
      <c r="A51" s="168">
        <v>0.4513888888888889</v>
      </c>
      <c r="B51" s="169" t="s">
        <v>11</v>
      </c>
      <c r="C51" s="168">
        <v>0.47569444444444442</v>
      </c>
      <c r="D51" s="170" t="s">
        <v>46</v>
      </c>
      <c r="E51" s="192" t="s">
        <v>41</v>
      </c>
      <c r="F51" s="192"/>
      <c r="G51" s="187" t="s">
        <v>97</v>
      </c>
      <c r="H51" s="187"/>
      <c r="I51" s="196"/>
      <c r="J51" s="171" t="s">
        <v>46</v>
      </c>
      <c r="K51" s="190" t="s">
        <v>42</v>
      </c>
      <c r="L51" s="190"/>
      <c r="M51" s="197" t="s">
        <v>98</v>
      </c>
      <c r="N51" s="197"/>
      <c r="O51" s="197"/>
      <c r="P51" s="172"/>
    </row>
    <row r="52" spans="1:16" ht="19.5" customHeight="1" x14ac:dyDescent="0.15">
      <c r="A52" s="168">
        <v>0.4861111111111111</v>
      </c>
      <c r="B52" s="169" t="s">
        <v>11</v>
      </c>
      <c r="C52" s="168">
        <v>0.51041666666666663</v>
      </c>
      <c r="D52" s="170" t="s">
        <v>46</v>
      </c>
      <c r="E52" s="192" t="s">
        <v>83</v>
      </c>
      <c r="F52" s="192"/>
      <c r="G52" s="188" t="s">
        <v>88</v>
      </c>
      <c r="H52" s="188"/>
      <c r="I52" s="189"/>
      <c r="J52" s="171" t="s">
        <v>46</v>
      </c>
      <c r="K52" s="190" t="s">
        <v>43</v>
      </c>
      <c r="L52" s="190"/>
      <c r="M52" s="195" t="s">
        <v>89</v>
      </c>
      <c r="N52" s="195"/>
      <c r="O52" s="195"/>
      <c r="P52" s="172"/>
    </row>
    <row r="53" spans="1:16" ht="19.5" customHeight="1" x14ac:dyDescent="0.15">
      <c r="A53" s="168">
        <v>0.52083333333333337</v>
      </c>
      <c r="B53" s="169" t="s">
        <v>11</v>
      </c>
      <c r="C53" s="168">
        <v>0.55555555555555558</v>
      </c>
      <c r="D53" s="169"/>
      <c r="E53" s="192" t="s">
        <v>23</v>
      </c>
      <c r="F53" s="192"/>
      <c r="G53" s="188" t="s">
        <v>90</v>
      </c>
      <c r="H53" s="188"/>
      <c r="I53" s="189"/>
      <c r="J53" s="173"/>
      <c r="K53" s="190" t="s">
        <v>24</v>
      </c>
      <c r="L53" s="190"/>
      <c r="M53" s="191" t="s">
        <v>91</v>
      </c>
      <c r="N53" s="191"/>
      <c r="O53" s="191"/>
      <c r="P53" s="172"/>
    </row>
    <row r="54" spans="1:16" ht="19.5" customHeight="1" x14ac:dyDescent="0.15">
      <c r="A54" s="168">
        <v>0.56597222222222221</v>
      </c>
      <c r="B54" s="169" t="s">
        <v>84</v>
      </c>
      <c r="C54" s="168">
        <v>0.59722222222222221</v>
      </c>
      <c r="D54" s="170" t="s">
        <v>46</v>
      </c>
      <c r="E54" s="192" t="s">
        <v>85</v>
      </c>
      <c r="F54" s="192"/>
      <c r="G54" s="193" t="s">
        <v>99</v>
      </c>
      <c r="H54" s="193"/>
      <c r="I54" s="194"/>
      <c r="J54" s="171" t="s">
        <v>46</v>
      </c>
      <c r="K54" s="190" t="s">
        <v>44</v>
      </c>
      <c r="L54" s="190"/>
      <c r="M54" s="195" t="s">
        <v>100</v>
      </c>
      <c r="N54" s="195"/>
      <c r="O54" s="195"/>
      <c r="P54" s="172"/>
    </row>
    <row r="55" spans="1:16" ht="19.5" customHeight="1" x14ac:dyDescent="0.15">
      <c r="A55" s="168">
        <v>0.60763888888888895</v>
      </c>
      <c r="B55" s="169" t="s">
        <v>11</v>
      </c>
      <c r="C55" s="168">
        <v>0.64236111111111105</v>
      </c>
      <c r="D55" s="169"/>
      <c r="E55" s="187" t="s">
        <v>25</v>
      </c>
      <c r="F55" s="187"/>
      <c r="G55" s="188" t="s">
        <v>92</v>
      </c>
      <c r="H55" s="188"/>
      <c r="I55" s="189"/>
      <c r="J55" s="173"/>
      <c r="K55" s="190" t="s">
        <v>26</v>
      </c>
      <c r="L55" s="190"/>
      <c r="M55" s="191" t="s">
        <v>93</v>
      </c>
      <c r="N55" s="191"/>
      <c r="O55" s="191"/>
      <c r="P55" s="172"/>
    </row>
    <row r="56" spans="1:16" x14ac:dyDescent="0.15">
      <c r="A56" s="174"/>
      <c r="B56" s="161"/>
      <c r="C56" s="174"/>
      <c r="D56" s="161"/>
      <c r="E56" s="161"/>
      <c r="F56" s="161"/>
      <c r="G56" s="161"/>
      <c r="H56" s="161"/>
      <c r="I56" s="161"/>
    </row>
    <row r="57" spans="1:16" x14ac:dyDescent="0.15">
      <c r="B57" s="54" t="s">
        <v>47</v>
      </c>
    </row>
    <row r="59" spans="1:16" x14ac:dyDescent="0.15">
      <c r="O59" s="99"/>
    </row>
    <row r="61" spans="1:16" x14ac:dyDescent="0.15">
      <c r="B61" s="175"/>
      <c r="C61" s="176"/>
      <c r="D61" s="177"/>
      <c r="E61" s="176"/>
      <c r="F61" s="175"/>
      <c r="G61" s="175"/>
      <c r="H61" s="175"/>
      <c r="I61" s="175"/>
      <c r="J61" s="116"/>
      <c r="K61" s="178"/>
      <c r="L61" s="179"/>
      <c r="M61" s="118"/>
      <c r="N61" s="175"/>
      <c r="O61" s="175"/>
    </row>
  </sheetData>
  <mergeCells count="78">
    <mergeCell ref="A1:P1"/>
    <mergeCell ref="H9:I9"/>
    <mergeCell ref="H12:H13"/>
    <mergeCell ref="I12:I13"/>
    <mergeCell ref="G11:J11"/>
    <mergeCell ref="H14:I14"/>
    <mergeCell ref="A2:P2"/>
    <mergeCell ref="A3:P3"/>
    <mergeCell ref="H4:I4"/>
    <mergeCell ref="H6:I6"/>
    <mergeCell ref="H7:H8"/>
    <mergeCell ref="I7:I8"/>
    <mergeCell ref="C15:F15"/>
    <mergeCell ref="K15:N15"/>
    <mergeCell ref="D16:D17"/>
    <mergeCell ref="E16:E17"/>
    <mergeCell ref="F18:G18"/>
    <mergeCell ref="J18:K18"/>
    <mergeCell ref="N18:O18"/>
    <mergeCell ref="A21:B21"/>
    <mergeCell ref="C21:D21"/>
    <mergeCell ref="E21:F21"/>
    <mergeCell ref="G21:H21"/>
    <mergeCell ref="I21:J21"/>
    <mergeCell ref="M21:N21"/>
    <mergeCell ref="O21:P21"/>
    <mergeCell ref="B48:C48"/>
    <mergeCell ref="M22:N30"/>
    <mergeCell ref="O22:P30"/>
    <mergeCell ref="D31:E32"/>
    <mergeCell ref="L31:M32"/>
    <mergeCell ref="D33:E33"/>
    <mergeCell ref="L33:M33"/>
    <mergeCell ref="A22:B30"/>
    <mergeCell ref="C22:D30"/>
    <mergeCell ref="E22:F30"/>
    <mergeCell ref="G22:H30"/>
    <mergeCell ref="I22:J30"/>
    <mergeCell ref="K22:L30"/>
    <mergeCell ref="K21:L21"/>
    <mergeCell ref="E50:F50"/>
    <mergeCell ref="G50:I50"/>
    <mergeCell ref="K50:L50"/>
    <mergeCell ref="M50:O50"/>
    <mergeCell ref="H34:I35"/>
    <mergeCell ref="H38:I39"/>
    <mergeCell ref="G40:J40"/>
    <mergeCell ref="H42:I42"/>
    <mergeCell ref="H43:I43"/>
    <mergeCell ref="O39:P39"/>
    <mergeCell ref="O40:P40"/>
    <mergeCell ref="O41:P41"/>
    <mergeCell ref="O42:P42"/>
    <mergeCell ref="A49:D49"/>
    <mergeCell ref="E49:F49"/>
    <mergeCell ref="G49:I49"/>
    <mergeCell ref="K49:L49"/>
    <mergeCell ref="M49:O49"/>
    <mergeCell ref="E51:F51"/>
    <mergeCell ref="G51:I51"/>
    <mergeCell ref="K51:L51"/>
    <mergeCell ref="M51:O51"/>
    <mergeCell ref="E52:F52"/>
    <mergeCell ref="G52:I52"/>
    <mergeCell ref="K52:L52"/>
    <mergeCell ref="M52:O52"/>
    <mergeCell ref="E55:F55"/>
    <mergeCell ref="G55:I55"/>
    <mergeCell ref="K55:L55"/>
    <mergeCell ref="M55:O55"/>
    <mergeCell ref="E53:F53"/>
    <mergeCell ref="G53:I53"/>
    <mergeCell ref="K53:L53"/>
    <mergeCell ref="M53:O53"/>
    <mergeCell ref="E54:F54"/>
    <mergeCell ref="G54:I54"/>
    <mergeCell ref="K54:L54"/>
    <mergeCell ref="M54:O54"/>
  </mergeCells>
  <phoneticPr fontId="2"/>
  <pageMargins left="0.82677165354330717" right="0.15748031496062992" top="0.86614173228346458" bottom="0.11811023622047245" header="0.23622047244094491" footer="0.19685039370078741"/>
  <pageSetup paperSize="9" scale="8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tabSelected="1" zoomScaleNormal="100" zoomScaleSheetLayoutView="85" workbookViewId="0">
      <selection activeCell="F25" sqref="F25"/>
    </sheetView>
  </sheetViews>
  <sheetFormatPr defaultColWidth="9" defaultRowHeight="13.5" x14ac:dyDescent="0.15"/>
  <cols>
    <col min="1" max="1" width="2.75" style="54" customWidth="1"/>
    <col min="2" max="2" width="5.875" style="56" customWidth="1"/>
    <col min="3" max="3" width="2.375" style="54" customWidth="1"/>
    <col min="4" max="4" width="5.875" style="56" bestFit="1" customWidth="1"/>
    <col min="5" max="5" width="3.125" style="56" customWidth="1"/>
    <col min="6" max="6" width="24.125" style="56" bestFit="1" customWidth="1"/>
    <col min="7" max="7" width="2.25" style="54" customWidth="1"/>
    <col min="8" max="8" width="3.125" style="56" customWidth="1"/>
    <col min="9" max="9" width="25.25" style="54" customWidth="1"/>
    <col min="10" max="11" width="7.25" style="54" customWidth="1"/>
    <col min="12" max="12" width="2" style="54" customWidth="1"/>
    <col min="13" max="13" width="3.125" style="54" customWidth="1"/>
    <col min="14" max="14" width="24.125" style="54" customWidth="1"/>
    <col min="15" max="15" width="2.125" style="54" customWidth="1"/>
    <col min="16" max="16" width="3.125" style="54" customWidth="1"/>
    <col min="17" max="17" width="24.25" style="54" customWidth="1"/>
    <col min="18" max="19" width="7.25" style="54" customWidth="1"/>
    <col min="20" max="20" width="0.375" style="54" customWidth="1"/>
    <col min="21" max="21" width="0.5" style="54" hidden="1" customWidth="1"/>
    <col min="22" max="16384" width="9" style="54"/>
  </cols>
  <sheetData>
    <row r="1" spans="1:27" ht="24" x14ac:dyDescent="0.15">
      <c r="B1" s="55" t="s">
        <v>10</v>
      </c>
    </row>
    <row r="2" spans="1:27" ht="24" x14ac:dyDescent="0.15">
      <c r="B2" s="55"/>
    </row>
    <row r="3" spans="1:27" ht="18" customHeight="1" x14ac:dyDescent="0.15">
      <c r="B3" s="57" t="s">
        <v>119</v>
      </c>
    </row>
    <row r="4" spans="1:27" ht="18" customHeight="1" x14ac:dyDescent="0.15">
      <c r="B4" s="56" t="s">
        <v>158</v>
      </c>
      <c r="E4" s="56" t="s">
        <v>76</v>
      </c>
    </row>
    <row r="5" spans="1:27" ht="18" customHeight="1" x14ac:dyDescent="0.15">
      <c r="B5" s="58" t="s">
        <v>120</v>
      </c>
      <c r="C5" s="59" t="s">
        <v>121</v>
      </c>
      <c r="D5" s="58"/>
      <c r="G5" s="60"/>
      <c r="H5" s="58"/>
      <c r="I5" s="60"/>
      <c r="J5" s="54" t="s">
        <v>122</v>
      </c>
      <c r="L5" s="60"/>
      <c r="O5" s="60"/>
      <c r="P5" s="60"/>
      <c r="Q5" s="60"/>
      <c r="R5" s="60"/>
      <c r="S5" s="60"/>
      <c r="T5" s="60"/>
    </row>
    <row r="6" spans="1:27" ht="18" customHeight="1" x14ac:dyDescent="0.15">
      <c r="B6" s="61" t="s">
        <v>123</v>
      </c>
      <c r="C6" s="62"/>
      <c r="D6" s="62"/>
      <c r="E6" s="63"/>
      <c r="F6" s="64"/>
      <c r="G6" s="64"/>
      <c r="H6" s="64"/>
      <c r="I6" s="65"/>
      <c r="J6" s="66"/>
      <c r="K6" s="67"/>
      <c r="L6" s="68"/>
      <c r="M6" s="69"/>
      <c r="N6" s="70"/>
      <c r="O6" s="70"/>
      <c r="P6" s="70"/>
      <c r="Q6" s="71"/>
      <c r="R6" s="72"/>
      <c r="S6" s="67"/>
      <c r="T6" s="73"/>
      <c r="U6" s="74"/>
      <c r="V6" s="74"/>
      <c r="W6" s="75"/>
    </row>
    <row r="7" spans="1:27" ht="18" customHeight="1" x14ac:dyDescent="0.15">
      <c r="B7" s="76"/>
      <c r="C7" s="77"/>
      <c r="D7" s="76"/>
      <c r="E7" s="78"/>
      <c r="F7" s="225" t="s">
        <v>153</v>
      </c>
      <c r="G7" s="225"/>
      <c r="H7" s="225"/>
      <c r="I7" s="226"/>
      <c r="J7" s="79" t="s">
        <v>12</v>
      </c>
      <c r="K7" s="80" t="s">
        <v>124</v>
      </c>
      <c r="L7" s="81"/>
      <c r="M7" s="82"/>
      <c r="N7" s="224" t="s">
        <v>125</v>
      </c>
      <c r="O7" s="225"/>
      <c r="P7" s="225"/>
      <c r="Q7" s="226"/>
      <c r="R7" s="79" t="s">
        <v>12</v>
      </c>
      <c r="S7" s="80" t="s">
        <v>124</v>
      </c>
      <c r="T7" s="83"/>
      <c r="U7" s="74"/>
      <c r="V7" s="84"/>
      <c r="W7" s="83"/>
      <c r="X7" s="74"/>
      <c r="Y7" s="84"/>
      <c r="Z7" s="83"/>
      <c r="AA7" s="85"/>
    </row>
    <row r="8" spans="1:27" ht="18" customHeight="1" x14ac:dyDescent="0.15">
      <c r="A8" s="54">
        <v>1</v>
      </c>
      <c r="B8" s="76" t="s">
        <v>126</v>
      </c>
      <c r="C8" s="77" t="s">
        <v>11</v>
      </c>
      <c r="D8" s="76"/>
      <c r="E8" s="82" t="s">
        <v>86</v>
      </c>
      <c r="F8" s="86" t="str">
        <f>VLOOKUP(E8,予選リーグ!$B$5:$P$27,2,1)</f>
        <v>真砂４０２JSC</v>
      </c>
      <c r="G8" s="87" t="s">
        <v>75</v>
      </c>
      <c r="H8" s="82" t="s">
        <v>27</v>
      </c>
      <c r="I8" s="86" t="str">
        <f>VLOOKUP(H8,予選リーグ!$B$5:$P$27,2,1)</f>
        <v>AFC94ジュニア</v>
      </c>
      <c r="J8" s="88" t="s">
        <v>32</v>
      </c>
      <c r="K8" s="89" t="s">
        <v>74</v>
      </c>
      <c r="L8" s="81"/>
      <c r="M8" s="82" t="s">
        <v>28</v>
      </c>
      <c r="N8" s="86" t="str">
        <f>VLOOKUP(M8,予選リーグ!$B$5:$P$27,2,1)</f>
        <v>FC.NIIGATAｊｒ</v>
      </c>
      <c r="O8" s="90" t="s">
        <v>75</v>
      </c>
      <c r="P8" s="82" t="s">
        <v>29</v>
      </c>
      <c r="Q8" s="86" t="str">
        <f>VLOOKUP(P8,予選リーグ!$B$5:$P$27,2,1)</f>
        <v>パストゥーディオ新潟FCジュニア</v>
      </c>
      <c r="R8" s="88" t="s">
        <v>87</v>
      </c>
      <c r="S8" s="89" t="s">
        <v>30</v>
      </c>
      <c r="T8" s="84"/>
      <c r="U8" s="74"/>
      <c r="V8" s="84"/>
      <c r="W8" s="83"/>
      <c r="X8" s="74"/>
      <c r="Y8" s="84"/>
      <c r="Z8" s="83"/>
      <c r="AA8" s="85"/>
    </row>
    <row r="9" spans="1:27" ht="18" customHeight="1" x14ac:dyDescent="0.15">
      <c r="A9" s="54">
        <v>2</v>
      </c>
      <c r="B9" s="76" t="s">
        <v>127</v>
      </c>
      <c r="C9" s="77" t="s">
        <v>11</v>
      </c>
      <c r="D9" s="76"/>
      <c r="E9" s="82" t="s">
        <v>87</v>
      </c>
      <c r="F9" s="86" t="str">
        <f>VLOOKUP(E9,予選リーグ!$B$5:$P$27,2,1)</f>
        <v>西川FC</v>
      </c>
      <c r="G9" s="87" t="s">
        <v>75</v>
      </c>
      <c r="H9" s="82" t="s">
        <v>30</v>
      </c>
      <c r="I9" s="86" t="str">
        <f>VLOOKUP(H9,予選リーグ!$B$5:$P$27,2,1)</f>
        <v>ｃｌｕｂＦ３</v>
      </c>
      <c r="J9" s="88" t="s">
        <v>28</v>
      </c>
      <c r="K9" s="82" t="s">
        <v>29</v>
      </c>
      <c r="L9" s="81"/>
      <c r="M9" s="82" t="s">
        <v>31</v>
      </c>
      <c r="N9" s="86" t="str">
        <f>VLOOKUP(M9,予選リーグ!$B$5:$P$27,2,1)</f>
        <v>小針レオレオサッカー少年団</v>
      </c>
      <c r="O9" s="90" t="s">
        <v>75</v>
      </c>
      <c r="P9" s="82" t="s">
        <v>32</v>
      </c>
      <c r="Q9" s="86" t="str">
        <f>VLOOKUP(P9,予選リーグ!$B$5:$P$27,2,1)</f>
        <v>内野ジュニアサッカークラブ</v>
      </c>
      <c r="R9" s="79" t="s">
        <v>86</v>
      </c>
      <c r="S9" s="82" t="s">
        <v>27</v>
      </c>
      <c r="T9" s="83"/>
      <c r="U9" s="74"/>
      <c r="V9" s="84"/>
      <c r="W9" s="83"/>
      <c r="X9" s="74"/>
      <c r="Y9" s="84"/>
      <c r="Z9" s="83"/>
      <c r="AA9" s="85"/>
    </row>
    <row r="10" spans="1:27" ht="18" customHeight="1" x14ac:dyDescent="0.15">
      <c r="A10" s="54">
        <v>3</v>
      </c>
      <c r="B10" s="76" t="s">
        <v>128</v>
      </c>
      <c r="C10" s="77" t="s">
        <v>11</v>
      </c>
      <c r="D10" s="76"/>
      <c r="E10" s="82" t="s">
        <v>86</v>
      </c>
      <c r="F10" s="86" t="str">
        <f>VLOOKUP(E10,予選リーグ!$B$5:$P$27,2,1)</f>
        <v>真砂４０２JSC</v>
      </c>
      <c r="G10" s="87" t="s">
        <v>75</v>
      </c>
      <c r="H10" s="82" t="s">
        <v>74</v>
      </c>
      <c r="I10" s="86" t="str">
        <f>VLOOKUP(H10,予選リーグ!$B$5:$P$27,2,1)</f>
        <v>巻サッカークラブ</v>
      </c>
      <c r="J10" s="88" t="s">
        <v>31</v>
      </c>
      <c r="K10" s="89" t="s">
        <v>32</v>
      </c>
      <c r="L10" s="81"/>
      <c r="M10" s="82" t="s">
        <v>27</v>
      </c>
      <c r="N10" s="86" t="str">
        <f>VLOOKUP(M10,予選リーグ!$B$5:$P$27,2,1)</f>
        <v>AFC94ジュニア</v>
      </c>
      <c r="O10" s="90" t="s">
        <v>75</v>
      </c>
      <c r="P10" s="82" t="s">
        <v>28</v>
      </c>
      <c r="Q10" s="86" t="str">
        <f>VLOOKUP(P10,予選リーグ!$B$5:$P$27,2,1)</f>
        <v>FC.NIIGATAｊｒ</v>
      </c>
      <c r="R10" s="88" t="s">
        <v>29</v>
      </c>
      <c r="S10" s="89" t="s">
        <v>30</v>
      </c>
      <c r="T10" s="84"/>
      <c r="U10" s="74"/>
      <c r="V10" s="84"/>
      <c r="W10" s="83"/>
      <c r="X10" s="74"/>
      <c r="Y10" s="84"/>
      <c r="Z10" s="83"/>
      <c r="AA10" s="85"/>
    </row>
    <row r="11" spans="1:27" ht="18" customHeight="1" x14ac:dyDescent="0.15">
      <c r="A11" s="54">
        <v>4</v>
      </c>
      <c r="B11" s="76" t="s">
        <v>129</v>
      </c>
      <c r="C11" s="77" t="s">
        <v>11</v>
      </c>
      <c r="D11" s="76"/>
      <c r="E11" s="82" t="s">
        <v>87</v>
      </c>
      <c r="F11" s="86" t="str">
        <f>VLOOKUP(E11,予選リーグ!$B$5:$P$27,2,1)</f>
        <v>西川FC</v>
      </c>
      <c r="G11" s="87" t="s">
        <v>75</v>
      </c>
      <c r="H11" s="82" t="s">
        <v>31</v>
      </c>
      <c r="I11" s="86" t="str">
        <f>VLOOKUP(H11,予選リーグ!$B$5:$P$27,2,1)</f>
        <v>小針レオレオサッカー少年団</v>
      </c>
      <c r="J11" s="79" t="s">
        <v>74</v>
      </c>
      <c r="K11" s="89" t="s">
        <v>86</v>
      </c>
      <c r="L11" s="81"/>
      <c r="M11" s="82" t="s">
        <v>30</v>
      </c>
      <c r="N11" s="86" t="str">
        <f>VLOOKUP(M11,予選リーグ!$B$5:$P$27,2,1)</f>
        <v>ｃｌｕｂＦ３</v>
      </c>
      <c r="O11" s="90" t="s">
        <v>75</v>
      </c>
      <c r="P11" s="82" t="s">
        <v>32</v>
      </c>
      <c r="Q11" s="86" t="str">
        <f>VLOOKUP(P11,予選リーグ!$B$5:$P$27,2,1)</f>
        <v>内野ジュニアサッカークラブ</v>
      </c>
      <c r="R11" s="79" t="s">
        <v>27</v>
      </c>
      <c r="S11" s="82" t="s">
        <v>28</v>
      </c>
      <c r="T11" s="83"/>
      <c r="U11" s="74"/>
      <c r="V11" s="83"/>
      <c r="W11" s="83"/>
      <c r="X11" s="74"/>
      <c r="Y11" s="83"/>
      <c r="Z11" s="83"/>
      <c r="AA11" s="85"/>
    </row>
    <row r="12" spans="1:27" ht="18" customHeight="1" x14ac:dyDescent="0.15">
      <c r="A12" s="54">
        <v>5</v>
      </c>
      <c r="B12" s="76" t="s">
        <v>130</v>
      </c>
      <c r="C12" s="77" t="s">
        <v>11</v>
      </c>
      <c r="D12" s="76"/>
      <c r="E12" s="82" t="s">
        <v>29</v>
      </c>
      <c r="F12" s="86" t="str">
        <f>VLOOKUP(E12,予選リーグ!$B$5:$P$27,2,1)</f>
        <v>パストゥーディオ新潟FCジュニア</v>
      </c>
      <c r="G12" s="87" t="s">
        <v>75</v>
      </c>
      <c r="H12" s="82" t="s">
        <v>74</v>
      </c>
      <c r="I12" s="86" t="str">
        <f>VLOOKUP(H12,予選リーグ!$B$5:$P$27,2,1)</f>
        <v>巻サッカークラブ</v>
      </c>
      <c r="J12" s="88" t="s">
        <v>31</v>
      </c>
      <c r="K12" s="89" t="s">
        <v>87</v>
      </c>
      <c r="L12" s="81"/>
      <c r="M12" s="82" t="s">
        <v>86</v>
      </c>
      <c r="N12" s="86" t="str">
        <f>VLOOKUP(M12,予選リーグ!$B$5:$P$27,2,1)</f>
        <v>真砂４０２JSC</v>
      </c>
      <c r="O12" s="90" t="s">
        <v>75</v>
      </c>
      <c r="P12" s="82" t="s">
        <v>28</v>
      </c>
      <c r="Q12" s="86" t="str">
        <f>VLOOKUP(P12,予選リーグ!$B$5:$P$27,2,1)</f>
        <v>FC.NIIGATAｊｒ</v>
      </c>
      <c r="R12" s="88" t="s">
        <v>32</v>
      </c>
      <c r="S12" s="82" t="s">
        <v>30</v>
      </c>
      <c r="T12" s="83"/>
      <c r="U12" s="74"/>
      <c r="V12" s="84"/>
      <c r="W12" s="83"/>
      <c r="X12" s="74"/>
      <c r="Y12" s="84"/>
      <c r="Z12" s="83"/>
      <c r="AA12" s="85"/>
    </row>
    <row r="13" spans="1:27" ht="18" customHeight="1" x14ac:dyDescent="0.15">
      <c r="A13" s="54">
        <v>6</v>
      </c>
      <c r="B13" s="76" t="s">
        <v>131</v>
      </c>
      <c r="C13" s="77" t="s">
        <v>11</v>
      </c>
      <c r="D13" s="76"/>
      <c r="E13" s="82" t="s">
        <v>87</v>
      </c>
      <c r="F13" s="86" t="str">
        <f>VLOOKUP(E13,予選リーグ!$B$5:$P$27,2,1)</f>
        <v>西川FC</v>
      </c>
      <c r="G13" s="87" t="s">
        <v>75</v>
      </c>
      <c r="H13" s="82" t="s">
        <v>32</v>
      </c>
      <c r="I13" s="86" t="str">
        <f>VLOOKUP(H13,予選リーグ!$B$5:$P$27,2,1)</f>
        <v>内野ジュニアサッカークラブ</v>
      </c>
      <c r="J13" s="79" t="s">
        <v>86</v>
      </c>
      <c r="K13" s="89" t="s">
        <v>74</v>
      </c>
      <c r="L13" s="81"/>
      <c r="M13" s="82" t="s">
        <v>30</v>
      </c>
      <c r="N13" s="86" t="str">
        <f>VLOOKUP(M13,予選リーグ!$B$5:$P$27,2,1)</f>
        <v>ｃｌｕｂＦ３</v>
      </c>
      <c r="O13" s="90" t="s">
        <v>75</v>
      </c>
      <c r="P13" s="82" t="s">
        <v>31</v>
      </c>
      <c r="Q13" s="86" t="str">
        <f>VLOOKUP(P13,予選リーグ!$B$5:$P$27,2,1)</f>
        <v>小針レオレオサッカー少年団</v>
      </c>
      <c r="R13" s="79" t="s">
        <v>29</v>
      </c>
      <c r="S13" s="82" t="s">
        <v>27</v>
      </c>
      <c r="T13" s="83"/>
      <c r="U13" s="74"/>
      <c r="V13" s="83"/>
      <c r="W13" s="84"/>
      <c r="X13" s="74"/>
      <c r="Y13" s="83"/>
      <c r="Z13" s="84"/>
      <c r="AA13" s="85"/>
    </row>
    <row r="14" spans="1:27" ht="18" customHeight="1" x14ac:dyDescent="0.15">
      <c r="A14" s="54">
        <v>7</v>
      </c>
      <c r="B14" s="76" t="s">
        <v>132</v>
      </c>
      <c r="C14" s="77" t="s">
        <v>11</v>
      </c>
      <c r="D14" s="76"/>
      <c r="E14" s="82" t="s">
        <v>27</v>
      </c>
      <c r="F14" s="86" t="str">
        <f>VLOOKUP(E14,予選リーグ!$B$5:$P$27,2,1)</f>
        <v>AFC94ジュニア</v>
      </c>
      <c r="G14" s="87" t="s">
        <v>75</v>
      </c>
      <c r="H14" s="82" t="s">
        <v>29</v>
      </c>
      <c r="I14" s="86" t="str">
        <f>VLOOKUP(H14,予選リーグ!$B$5:$P$27,2,1)</f>
        <v>パストゥーディオ新潟FCジュニア</v>
      </c>
      <c r="J14" s="79" t="s">
        <v>30</v>
      </c>
      <c r="K14" s="89" t="s">
        <v>31</v>
      </c>
      <c r="L14" s="81"/>
      <c r="M14" s="82" t="s">
        <v>28</v>
      </c>
      <c r="N14" s="86" t="str">
        <f>VLOOKUP(M14,予選リーグ!$B$5:$P$27,2,1)</f>
        <v>FC.NIIGATAｊｒ</v>
      </c>
      <c r="O14" s="90" t="s">
        <v>75</v>
      </c>
      <c r="P14" s="82" t="s">
        <v>74</v>
      </c>
      <c r="Q14" s="86" t="str">
        <f>VLOOKUP(P14,予選リーグ!$B$5:$P$27,2,1)</f>
        <v>巻サッカークラブ</v>
      </c>
      <c r="R14" s="88" t="s">
        <v>87</v>
      </c>
      <c r="S14" s="89" t="s">
        <v>32</v>
      </c>
      <c r="T14" s="84"/>
      <c r="U14" s="91"/>
      <c r="V14" s="91"/>
      <c r="W14" s="91"/>
      <c r="X14" s="74"/>
      <c r="Y14" s="83"/>
      <c r="Z14" s="84"/>
      <c r="AA14" s="85"/>
    </row>
    <row r="15" spans="1:27" ht="18" customHeight="1" x14ac:dyDescent="0.15">
      <c r="A15" s="54">
        <v>8</v>
      </c>
      <c r="B15" s="76" t="s">
        <v>133</v>
      </c>
      <c r="C15" s="77" t="s">
        <v>11</v>
      </c>
      <c r="D15" s="76"/>
      <c r="E15" s="82"/>
      <c r="F15" s="92"/>
      <c r="G15" s="87" t="s">
        <v>75</v>
      </c>
      <c r="H15" s="82"/>
      <c r="I15" s="86"/>
      <c r="J15" s="88"/>
      <c r="K15" s="82"/>
      <c r="L15" s="81"/>
      <c r="M15" s="237" t="s">
        <v>182</v>
      </c>
      <c r="N15" s="238"/>
      <c r="O15" s="238"/>
      <c r="P15" s="238"/>
      <c r="Q15" s="239"/>
      <c r="R15" s="79"/>
      <c r="S15" s="82"/>
      <c r="T15" s="83"/>
      <c r="U15" s="74"/>
      <c r="V15" s="83"/>
      <c r="W15" s="83"/>
      <c r="X15" s="74"/>
      <c r="Y15" s="83"/>
      <c r="Z15" s="83"/>
      <c r="AA15" s="85"/>
    </row>
    <row r="16" spans="1:27" ht="18" customHeight="1" x14ac:dyDescent="0.15">
      <c r="A16" s="54">
        <v>9</v>
      </c>
      <c r="B16" s="76" t="s">
        <v>134</v>
      </c>
      <c r="C16" s="77" t="s">
        <v>11</v>
      </c>
      <c r="D16" s="76"/>
      <c r="E16" s="82" t="s">
        <v>86</v>
      </c>
      <c r="F16" s="86" t="str">
        <f>VLOOKUP(E16,予選リーグ!$B$5:$P$27,2,1)</f>
        <v>真砂４０２JSC</v>
      </c>
      <c r="G16" s="90" t="s">
        <v>75</v>
      </c>
      <c r="H16" s="82" t="s">
        <v>29</v>
      </c>
      <c r="I16" s="86" t="str">
        <f>VLOOKUP(H16,予選リーグ!$B$5:$P$27,2,1)</f>
        <v>パストゥーディオ新潟FCジュニア</v>
      </c>
      <c r="J16" s="88" t="s">
        <v>31</v>
      </c>
      <c r="K16" s="93" t="s">
        <v>28</v>
      </c>
      <c r="L16" s="81"/>
      <c r="M16" s="82" t="s">
        <v>27</v>
      </c>
      <c r="N16" s="86" t="str">
        <f>VLOOKUP(M16,予選リーグ!$B$5:$P$27,2,1)</f>
        <v>AFC94ジュニア</v>
      </c>
      <c r="O16" s="90" t="s">
        <v>75</v>
      </c>
      <c r="P16" s="82" t="s">
        <v>74</v>
      </c>
      <c r="Q16" s="86" t="str">
        <f>VLOOKUP(P16,予選リーグ!$B$5:$P$27,2,1)</f>
        <v>巻サッカークラブ</v>
      </c>
      <c r="R16" s="88" t="s">
        <v>30</v>
      </c>
      <c r="S16" s="89" t="s">
        <v>87</v>
      </c>
      <c r="T16" s="84"/>
      <c r="U16" s="74"/>
      <c r="V16" s="83"/>
      <c r="W16" s="83"/>
      <c r="X16" s="74"/>
      <c r="Y16" s="83"/>
      <c r="Z16" s="83"/>
      <c r="AA16" s="85"/>
    </row>
    <row r="17" spans="1:27" ht="18" customHeight="1" x14ac:dyDescent="0.15">
      <c r="A17" s="54">
        <v>10</v>
      </c>
      <c r="B17" s="76"/>
      <c r="C17" s="77" t="s">
        <v>11</v>
      </c>
      <c r="D17" s="76"/>
      <c r="E17" s="227" t="s">
        <v>181</v>
      </c>
      <c r="F17" s="228"/>
      <c r="G17" s="228"/>
      <c r="H17" s="228"/>
      <c r="I17" s="228"/>
      <c r="J17" s="94"/>
      <c r="K17" s="95"/>
      <c r="L17" s="68"/>
      <c r="M17" s="96"/>
      <c r="N17" s="94"/>
      <c r="O17" s="94"/>
      <c r="P17" s="94"/>
      <c r="Q17" s="94"/>
      <c r="R17" s="94"/>
      <c r="S17" s="95"/>
      <c r="T17" s="97"/>
      <c r="U17" s="91"/>
      <c r="V17" s="91"/>
      <c r="W17" s="91"/>
      <c r="X17" s="74"/>
      <c r="Y17" s="83"/>
      <c r="Z17" s="83"/>
      <c r="AA17" s="85"/>
    </row>
    <row r="18" spans="1:27" ht="18" customHeight="1" x14ac:dyDescent="0.15">
      <c r="B18" s="97"/>
      <c r="C18" s="98"/>
      <c r="D18" s="97"/>
      <c r="E18" s="83"/>
      <c r="F18" s="83"/>
      <c r="G18" s="99"/>
      <c r="H18" s="83"/>
      <c r="I18" s="100"/>
      <c r="J18" s="83"/>
      <c r="K18" s="84"/>
      <c r="L18" s="100"/>
      <c r="M18" s="83"/>
      <c r="N18" s="83"/>
      <c r="O18" s="99"/>
      <c r="P18" s="83"/>
      <c r="Q18" s="83"/>
      <c r="R18" s="83"/>
      <c r="S18" s="83"/>
      <c r="T18" s="83"/>
    </row>
    <row r="19" spans="1:27" ht="18" customHeight="1" x14ac:dyDescent="0.15">
      <c r="A19" s="101"/>
      <c r="B19" s="57" t="s">
        <v>154</v>
      </c>
      <c r="K19" s="97"/>
      <c r="L19" s="100"/>
      <c r="M19" s="97"/>
      <c r="N19" s="97"/>
      <c r="O19" s="100"/>
      <c r="P19" s="100"/>
      <c r="Q19" s="100"/>
      <c r="R19" s="97"/>
      <c r="S19" s="97"/>
      <c r="T19" s="97"/>
    </row>
    <row r="20" spans="1:27" ht="18" customHeight="1" x14ac:dyDescent="0.15">
      <c r="A20" s="101"/>
      <c r="B20" s="56" t="s">
        <v>157</v>
      </c>
      <c r="E20" s="56" t="s">
        <v>76</v>
      </c>
      <c r="K20" s="97"/>
      <c r="L20" s="100"/>
      <c r="M20" s="97"/>
      <c r="N20" s="97"/>
      <c r="O20" s="100"/>
      <c r="P20" s="100"/>
      <c r="Q20" s="100"/>
      <c r="R20" s="97"/>
    </row>
    <row r="21" spans="1:27" ht="18" customHeight="1" x14ac:dyDescent="0.15">
      <c r="A21" s="101"/>
      <c r="B21" s="58" t="s">
        <v>120</v>
      </c>
      <c r="C21" s="56" t="s">
        <v>45</v>
      </c>
      <c r="K21" s="97"/>
      <c r="L21" s="100"/>
      <c r="M21" s="97"/>
      <c r="N21" s="97"/>
      <c r="O21" s="100"/>
      <c r="P21" s="100"/>
      <c r="Q21" s="100"/>
      <c r="R21" s="97"/>
      <c r="S21" s="97"/>
      <c r="T21" s="97"/>
    </row>
    <row r="22" spans="1:27" s="103" customFormat="1" ht="18" customHeight="1" x14ac:dyDescent="0.15">
      <c r="A22" s="54"/>
      <c r="B22" s="102" t="s">
        <v>79</v>
      </c>
      <c r="C22" s="60"/>
      <c r="D22" s="58"/>
      <c r="E22" s="56"/>
      <c r="F22" s="56"/>
      <c r="G22" s="60"/>
      <c r="H22" s="58"/>
      <c r="I22" s="60"/>
      <c r="J22" s="54" t="s">
        <v>67</v>
      </c>
      <c r="K22" s="54"/>
      <c r="L22" s="60"/>
      <c r="M22" s="54"/>
      <c r="N22" s="54"/>
      <c r="O22" s="60"/>
      <c r="P22" s="60"/>
      <c r="Q22" s="60"/>
      <c r="R22" s="60"/>
      <c r="S22" s="60"/>
      <c r="T22" s="60"/>
    </row>
    <row r="23" spans="1:27" ht="18" customHeight="1" x14ac:dyDescent="0.15">
      <c r="B23" s="230"/>
      <c r="C23" s="230"/>
      <c r="D23" s="230"/>
      <c r="E23" s="231" t="s">
        <v>80</v>
      </c>
      <c r="F23" s="232"/>
      <c r="G23" s="232"/>
      <c r="H23" s="232"/>
      <c r="I23" s="233"/>
      <c r="J23" s="66" t="s">
        <v>12</v>
      </c>
      <c r="K23" s="67" t="s">
        <v>36</v>
      </c>
      <c r="L23" s="68"/>
      <c r="M23" s="234" t="s">
        <v>81</v>
      </c>
      <c r="N23" s="235"/>
      <c r="O23" s="235"/>
      <c r="P23" s="235"/>
      <c r="Q23" s="236"/>
      <c r="R23" s="66" t="s">
        <v>12</v>
      </c>
      <c r="S23" s="67" t="s">
        <v>36</v>
      </c>
      <c r="T23" s="75"/>
    </row>
    <row r="24" spans="1:27" ht="18" customHeight="1" x14ac:dyDescent="0.15">
      <c r="A24" s="54">
        <v>1</v>
      </c>
      <c r="B24" s="76" t="s">
        <v>109</v>
      </c>
      <c r="C24" s="77" t="s">
        <v>11</v>
      </c>
      <c r="D24" s="76"/>
      <c r="E24" s="82" t="s">
        <v>71</v>
      </c>
      <c r="F24" s="104" t="str">
        <f>VLOOKUP(E24,予選リーグ!$B$5:$P$27,2,1)</f>
        <v>東青山フットボールクラブジュニア</v>
      </c>
      <c r="G24" s="62" t="s">
        <v>75</v>
      </c>
      <c r="H24" s="82" t="s">
        <v>117</v>
      </c>
      <c r="I24" s="104" t="str">
        <f>VLOOKUP(H24,予選リーグ!$B$5:$P$27,2,1)</f>
        <v>岩室レクルスＦＣジュニア</v>
      </c>
      <c r="J24" s="105" t="s">
        <v>147</v>
      </c>
      <c r="K24" s="82" t="s">
        <v>135</v>
      </c>
      <c r="L24" s="81"/>
      <c r="M24" s="82" t="s">
        <v>102</v>
      </c>
      <c r="N24" s="106" t="str">
        <f>VLOOKUP(M24,予選リーグ!$B$5:$P$27,2,1)</f>
        <v>白根ジャガーズフットボールクラブ</v>
      </c>
      <c r="O24" s="90" t="s">
        <v>75</v>
      </c>
      <c r="P24" s="82" t="s">
        <v>103</v>
      </c>
      <c r="Q24" s="107" t="str">
        <f>VLOOKUP(P24,予選リーグ!$B$5:$P$27,2,1)</f>
        <v>新通イーグルス</v>
      </c>
      <c r="R24" s="105" t="s">
        <v>73</v>
      </c>
      <c r="S24" s="82" t="s">
        <v>148</v>
      </c>
      <c r="T24" s="83"/>
    </row>
    <row r="25" spans="1:27" ht="18" customHeight="1" x14ac:dyDescent="0.15">
      <c r="A25" s="54">
        <v>2</v>
      </c>
      <c r="B25" s="76" t="s">
        <v>110</v>
      </c>
      <c r="C25" s="77" t="s">
        <v>11</v>
      </c>
      <c r="D25" s="76"/>
      <c r="E25" s="82" t="s">
        <v>104</v>
      </c>
      <c r="F25" s="104" t="str">
        <f>VLOOKUP(E25,予選リーグ!$B$5:$P$27,2,1)</f>
        <v>青山サッカー少年団</v>
      </c>
      <c r="G25" s="62" t="s">
        <v>75</v>
      </c>
      <c r="H25" s="82" t="s">
        <v>105</v>
      </c>
      <c r="I25" s="104" t="str">
        <f>VLOOKUP(H25,予選リーグ!$B$5:$P$27,2,1)</f>
        <v>グランセナ新潟ＦＣジュニア</v>
      </c>
      <c r="J25" s="108" t="s">
        <v>136</v>
      </c>
      <c r="K25" s="89" t="s">
        <v>149</v>
      </c>
      <c r="L25" s="81"/>
      <c r="M25" s="82" t="s">
        <v>106</v>
      </c>
      <c r="N25" s="107" t="str">
        <f>VLOOKUP(M25,予選リーグ!$B$5:$P$27,2,1)</f>
        <v>五十嵐サッカークラブ</v>
      </c>
      <c r="O25" s="90" t="s">
        <v>75</v>
      </c>
      <c r="P25" s="82" t="s">
        <v>107</v>
      </c>
      <c r="Q25" s="107" t="str">
        <f>VLOOKUP(P25,予選リーグ!$B$5:$P$27,2,1)</f>
        <v>庄瀬コスモス</v>
      </c>
      <c r="R25" s="108" t="s">
        <v>71</v>
      </c>
      <c r="S25" s="89" t="s">
        <v>151</v>
      </c>
      <c r="T25" s="84"/>
    </row>
    <row r="26" spans="1:27" ht="18" customHeight="1" x14ac:dyDescent="0.15">
      <c r="A26" s="54">
        <v>3</v>
      </c>
      <c r="B26" s="76" t="s">
        <v>111</v>
      </c>
      <c r="C26" s="77" t="s">
        <v>11</v>
      </c>
      <c r="D26" s="76"/>
      <c r="E26" s="82" t="s">
        <v>137</v>
      </c>
      <c r="F26" s="104" t="str">
        <f>VLOOKUP(E26,予選リーグ!$B$5:$P$27,2,1)</f>
        <v>東青山フットボールクラブジュニア</v>
      </c>
      <c r="G26" s="62" t="s">
        <v>75</v>
      </c>
      <c r="H26" s="82" t="s">
        <v>138</v>
      </c>
      <c r="I26" s="104" t="str">
        <f>VLOOKUP(H26,予選リーグ!$B$5:$P$27,2,1)</f>
        <v>白根ジャガーズフットボールクラブ</v>
      </c>
      <c r="J26" s="108" t="s">
        <v>144</v>
      </c>
      <c r="K26" s="82" t="s">
        <v>146</v>
      </c>
      <c r="L26" s="81"/>
      <c r="M26" s="82" t="s">
        <v>139</v>
      </c>
      <c r="N26" s="107" t="str">
        <f>VLOOKUP(M26,予選リーグ!$B$5:$P$27,2,1)</f>
        <v>岩室レクルスＦＣジュニア</v>
      </c>
      <c r="O26" s="90" t="s">
        <v>75</v>
      </c>
      <c r="P26" s="82" t="s">
        <v>140</v>
      </c>
      <c r="Q26" s="106" t="str">
        <f>VLOOKUP(P26,予選リーグ!$B$5:$P$27,2,1)</f>
        <v>新通イーグルス</v>
      </c>
      <c r="R26" s="105" t="s">
        <v>142</v>
      </c>
      <c r="S26" s="82" t="s">
        <v>145</v>
      </c>
      <c r="T26" s="83"/>
    </row>
    <row r="27" spans="1:27" ht="18" customHeight="1" x14ac:dyDescent="0.15">
      <c r="A27" s="54">
        <v>4</v>
      </c>
      <c r="B27" s="76" t="s">
        <v>112</v>
      </c>
      <c r="C27" s="77" t="s">
        <v>11</v>
      </c>
      <c r="D27" s="76"/>
      <c r="E27" s="82" t="s">
        <v>141</v>
      </c>
      <c r="F27" s="104" t="str">
        <f>VLOOKUP(E27,予選リーグ!$B$5:$P$27,2,1)</f>
        <v>青山サッカー少年団</v>
      </c>
      <c r="G27" s="62" t="s">
        <v>75</v>
      </c>
      <c r="H27" s="82" t="s">
        <v>142</v>
      </c>
      <c r="I27" s="104" t="str">
        <f>VLOOKUP(H27,予選リーグ!$B$5:$P$27,2,1)</f>
        <v>五十嵐サッカークラブ</v>
      </c>
      <c r="J27" s="108" t="s">
        <v>150</v>
      </c>
      <c r="K27" s="89" t="s">
        <v>139</v>
      </c>
      <c r="L27" s="81"/>
      <c r="M27" s="82" t="s">
        <v>143</v>
      </c>
      <c r="N27" s="107" t="str">
        <f>VLOOKUP(M27,予選リーグ!$B$5:$P$27,2,1)</f>
        <v>グランセナ新潟ＦＣジュニア</v>
      </c>
      <c r="O27" s="90" t="s">
        <v>75</v>
      </c>
      <c r="P27" s="82" t="s">
        <v>144</v>
      </c>
      <c r="Q27" s="107" t="str">
        <f>VLOOKUP(P27,予選リーグ!$B$5:$P$27,2,1)</f>
        <v>庄瀬コスモス</v>
      </c>
      <c r="R27" s="108" t="s">
        <v>138</v>
      </c>
      <c r="S27" s="89" t="s">
        <v>137</v>
      </c>
      <c r="T27" s="84"/>
    </row>
    <row r="28" spans="1:27" ht="18" customHeight="1" x14ac:dyDescent="0.15">
      <c r="A28" s="54">
        <v>5</v>
      </c>
      <c r="B28" s="76" t="s">
        <v>113</v>
      </c>
      <c r="C28" s="77" t="s">
        <v>11</v>
      </c>
      <c r="D28" s="76"/>
      <c r="E28" s="82" t="s">
        <v>137</v>
      </c>
      <c r="F28" s="104" t="str">
        <f>VLOOKUP(E28,予選リーグ!$B$5:$P$27,2,1)</f>
        <v>東青山フットボールクラブジュニア</v>
      </c>
      <c r="G28" s="62" t="s">
        <v>75</v>
      </c>
      <c r="H28" s="82" t="s">
        <v>140</v>
      </c>
      <c r="I28" s="104" t="str">
        <f>VLOOKUP(H28,予選リーグ!$B$5:$P$27,2,1)</f>
        <v>新通イーグルス</v>
      </c>
      <c r="J28" s="105" t="s">
        <v>146</v>
      </c>
      <c r="K28" s="89" t="s">
        <v>142</v>
      </c>
      <c r="L28" s="81"/>
      <c r="M28" s="82" t="s">
        <v>139</v>
      </c>
      <c r="N28" s="107" t="str">
        <f>VLOOKUP(M28,予選リーグ!$B$5:$P$27,2,1)</f>
        <v>岩室レクルスＦＣジュニア</v>
      </c>
      <c r="O28" s="90" t="s">
        <v>75</v>
      </c>
      <c r="P28" s="82" t="s">
        <v>138</v>
      </c>
      <c r="Q28" s="106" t="str">
        <f>VLOOKUP(P28,予選リーグ!$B$5:$P$27,2,1)</f>
        <v>白根ジャガーズフットボールクラブ</v>
      </c>
      <c r="R28" s="105" t="s">
        <v>145</v>
      </c>
      <c r="S28" s="82" t="s">
        <v>144</v>
      </c>
      <c r="T28" s="83"/>
    </row>
    <row r="29" spans="1:27" ht="18" customHeight="1" x14ac:dyDescent="0.15">
      <c r="A29" s="54">
        <v>6</v>
      </c>
      <c r="B29" s="76" t="s">
        <v>114</v>
      </c>
      <c r="C29" s="77" t="s">
        <v>11</v>
      </c>
      <c r="D29" s="76"/>
      <c r="E29" s="82" t="s">
        <v>145</v>
      </c>
      <c r="F29" s="104" t="str">
        <f>VLOOKUP(E29,予選リーグ!$B$5:$P$27,2,1)</f>
        <v>青山サッカー少年団</v>
      </c>
      <c r="G29" s="62" t="s">
        <v>75</v>
      </c>
      <c r="H29" s="82" t="s">
        <v>144</v>
      </c>
      <c r="I29" s="104" t="str">
        <f>VLOOKUP(H29,予選リーグ!$B$5:$P$27,2,1)</f>
        <v>庄瀬コスモス</v>
      </c>
      <c r="J29" s="108" t="s">
        <v>139</v>
      </c>
      <c r="K29" s="89" t="s">
        <v>138</v>
      </c>
      <c r="L29" s="68"/>
      <c r="M29" s="82" t="s">
        <v>146</v>
      </c>
      <c r="N29" s="104" t="str">
        <f>VLOOKUP(M29,予選リーグ!$B$5:$P$27,2,1)</f>
        <v>グランセナ新潟ＦＣジュニア</v>
      </c>
      <c r="O29" s="62" t="s">
        <v>75</v>
      </c>
      <c r="P29" s="82" t="s">
        <v>142</v>
      </c>
      <c r="Q29" s="104" t="str">
        <f>VLOOKUP(P29,予選リーグ!$B$5:$P$27,2,1)</f>
        <v>五十嵐サッカークラブ</v>
      </c>
      <c r="R29" s="108" t="s">
        <v>137</v>
      </c>
      <c r="S29" s="82" t="s">
        <v>140</v>
      </c>
      <c r="T29" s="83"/>
    </row>
    <row r="30" spans="1:27" ht="18" customHeight="1" x14ac:dyDescent="0.15">
      <c r="A30" s="54">
        <v>7</v>
      </c>
      <c r="B30" s="76" t="s">
        <v>152</v>
      </c>
      <c r="C30" s="77" t="s">
        <v>11</v>
      </c>
      <c r="D30" s="76"/>
      <c r="E30" s="227" t="s">
        <v>183</v>
      </c>
      <c r="F30" s="228"/>
      <c r="G30" s="228"/>
      <c r="H30" s="228"/>
      <c r="I30" s="228"/>
      <c r="J30" s="228"/>
      <c r="K30" s="229"/>
      <c r="L30" s="68"/>
      <c r="M30" s="227" t="s">
        <v>184</v>
      </c>
      <c r="N30" s="228"/>
      <c r="O30" s="228"/>
      <c r="P30" s="228"/>
      <c r="Q30" s="228"/>
      <c r="R30" s="228"/>
      <c r="S30" s="229"/>
      <c r="T30" s="97"/>
    </row>
    <row r="31" spans="1:27" ht="18" customHeight="1" x14ac:dyDescent="0.15">
      <c r="B31" s="97"/>
      <c r="C31" s="98"/>
      <c r="D31" s="97"/>
      <c r="E31" s="97"/>
      <c r="F31" s="97"/>
      <c r="G31" s="97"/>
      <c r="H31" s="97"/>
      <c r="I31" s="97"/>
      <c r="J31" s="97"/>
      <c r="K31" s="97"/>
      <c r="L31" s="100"/>
      <c r="M31" s="97"/>
      <c r="N31" s="97"/>
      <c r="O31" s="97"/>
      <c r="P31" s="97"/>
      <c r="Q31" s="97"/>
      <c r="R31" s="97"/>
      <c r="S31" s="97"/>
      <c r="T31" s="97"/>
    </row>
    <row r="32" spans="1:27" ht="18" customHeight="1" x14ac:dyDescent="0.15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</row>
    <row r="33" spans="1:20" ht="18" customHeight="1" x14ac:dyDescent="0.15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2"/>
    </row>
    <row r="34" spans="1:20" ht="15" customHeight="1" x14ac:dyDescent="0.15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02"/>
    </row>
    <row r="35" spans="1:20" ht="14.25" customHeight="1" x14ac:dyDescent="0.15">
      <c r="A35" s="101"/>
      <c r="B35" s="112"/>
      <c r="C35" s="98"/>
      <c r="D35" s="97"/>
      <c r="E35" s="114"/>
      <c r="F35" s="114"/>
      <c r="G35" s="99"/>
      <c r="H35" s="97"/>
      <c r="I35" s="100"/>
      <c r="J35" s="97"/>
      <c r="K35" s="83"/>
      <c r="L35" s="74"/>
      <c r="M35" s="84"/>
      <c r="N35" s="84"/>
      <c r="O35" s="115"/>
      <c r="P35" s="83"/>
      <c r="Q35" s="83"/>
      <c r="R35" s="83"/>
      <c r="S35" s="83"/>
      <c r="T35" s="83"/>
    </row>
    <row r="36" spans="1:20" ht="18" customHeight="1" x14ac:dyDescent="0.15">
      <c r="A36" s="101"/>
      <c r="B36" s="97"/>
      <c r="C36" s="98"/>
      <c r="D36" s="97"/>
      <c r="E36" s="97"/>
      <c r="F36" s="97"/>
      <c r="G36" s="99"/>
      <c r="H36" s="97"/>
      <c r="I36" s="100"/>
      <c r="J36" s="114"/>
      <c r="K36" s="83"/>
      <c r="L36" s="74"/>
      <c r="M36" s="83"/>
      <c r="N36" s="83"/>
      <c r="O36" s="115"/>
      <c r="P36" s="83"/>
      <c r="Q36" s="83"/>
      <c r="R36" s="84"/>
      <c r="S36" s="83"/>
      <c r="T36" s="83"/>
    </row>
    <row r="37" spans="1:20" x14ac:dyDescent="0.15">
      <c r="C37" s="56"/>
      <c r="D37" s="97"/>
      <c r="E37" s="99"/>
      <c r="F37" s="99"/>
      <c r="G37" s="97"/>
      <c r="H37" s="100"/>
      <c r="I37" s="97"/>
      <c r="J37" s="83"/>
      <c r="K37" s="74"/>
      <c r="L37" s="84"/>
    </row>
    <row r="38" spans="1:20" x14ac:dyDescent="0.15">
      <c r="C38" s="97"/>
      <c r="E38" s="114"/>
      <c r="F38" s="114"/>
      <c r="G38" s="99"/>
      <c r="H38" s="116"/>
      <c r="I38" s="117"/>
      <c r="J38" s="114"/>
      <c r="K38" s="118"/>
      <c r="L38" s="74"/>
      <c r="M38" s="84"/>
      <c r="N38" s="84"/>
    </row>
    <row r="39" spans="1:20" x14ac:dyDescent="0.15">
      <c r="C39" s="97"/>
      <c r="E39" s="114"/>
      <c r="F39" s="114"/>
      <c r="G39" s="99"/>
      <c r="H39" s="116"/>
      <c r="I39" s="117"/>
      <c r="J39" s="114"/>
      <c r="K39" s="118"/>
      <c r="L39" s="74"/>
      <c r="M39" s="83"/>
      <c r="N39" s="83"/>
    </row>
    <row r="40" spans="1:20" x14ac:dyDescent="0.15">
      <c r="C40" s="97"/>
      <c r="E40" s="114"/>
      <c r="F40" s="114"/>
      <c r="G40" s="99"/>
      <c r="H40" s="97"/>
      <c r="I40" s="100"/>
      <c r="J40" s="97"/>
      <c r="K40" s="119"/>
      <c r="L40" s="74"/>
      <c r="M40" s="84"/>
      <c r="N40" s="84"/>
    </row>
    <row r="41" spans="1:20" x14ac:dyDescent="0.15">
      <c r="C41" s="97"/>
      <c r="E41" s="114"/>
      <c r="F41" s="114"/>
      <c r="G41" s="99"/>
      <c r="H41" s="97"/>
      <c r="I41" s="100"/>
      <c r="J41" s="97"/>
      <c r="K41" s="83"/>
      <c r="L41" s="74"/>
      <c r="M41" s="83"/>
      <c r="N41" s="83"/>
    </row>
  </sheetData>
  <mergeCells count="9">
    <mergeCell ref="N7:Q7"/>
    <mergeCell ref="F7:I7"/>
    <mergeCell ref="E30:K30"/>
    <mergeCell ref="M30:S30"/>
    <mergeCell ref="B23:D23"/>
    <mergeCell ref="E23:I23"/>
    <mergeCell ref="M23:Q23"/>
    <mergeCell ref="M15:Q15"/>
    <mergeCell ref="E17:I17"/>
  </mergeCells>
  <phoneticPr fontId="2"/>
  <pageMargins left="0" right="0.11811023622047245" top="0.35433070866141736" bottom="0.19685039370078741" header="0.23622047244094491" footer="0.27559055118110237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予選リーグ</vt:lpstr>
      <vt:lpstr>決勝トーナメント表 </vt:lpstr>
      <vt:lpstr>予選時間_審判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コスモキャップ</dc:creator>
  <cp:lastModifiedBy>tokiw</cp:lastModifiedBy>
  <cp:revision>1</cp:revision>
  <cp:lastPrinted>2018-10-28T10:18:00Z</cp:lastPrinted>
  <dcterms:created xsi:type="dcterms:W3CDTF">2006-02-20T01:09:03Z</dcterms:created>
  <dcterms:modified xsi:type="dcterms:W3CDTF">2019-01-16T23:40:23Z</dcterms:modified>
</cp:coreProperties>
</file>