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C.NIIGATA.Jr\"/>
    </mc:Choice>
  </mc:AlternateContent>
  <xr:revisionPtr revIDLastSave="0" documentId="8_{7283BB0E-074C-41F1-8A8D-5C4D22567BED}" xr6:coauthVersionLast="37" xr6:coauthVersionMax="37" xr10:uidLastSave="{00000000-0000-0000-0000-000000000000}"/>
  <bookViews>
    <workbookView xWindow="0" yWindow="0" windowWidth="28800" windowHeight="12075" tabRatio="753" activeTab="1" xr2:uid="{00000000-000D-0000-FFFF-FFFF00000000}"/>
  </bookViews>
  <sheets>
    <sheet name="ＧＬ" sheetId="15" r:id="rId1"/>
    <sheet name="試合日程" sheetId="20" r:id="rId2"/>
    <sheet name="決勝Ｔ" sheetId="13" r:id="rId3"/>
  </sheets>
  <definedNames>
    <definedName name="_xlnm.Print_Area" localSheetId="0">ＧＬ!$B$1:$M$94</definedName>
    <definedName name="_xlnm.Print_Area" localSheetId="2">決勝Ｔ!$B$1:$AO$121</definedName>
    <definedName name="_xlnm.Print_Area" localSheetId="1">試合日程!$B$82:$AG$138</definedName>
    <definedName name="_xlnm.Print_Titles" localSheetId="0">ＧＬ!$1:$3</definedName>
    <definedName name="結合セル" localSheetId="0">#REF!</definedName>
    <definedName name="結合セル" localSheetId="2">#REF!</definedName>
    <definedName name="結合セル" localSheetId="1">#REF!</definedName>
    <definedName name="結合セル">#REF!</definedName>
  </definedNames>
  <calcPr calcId="1790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N115" i="13" l="1"/>
  <c r="AN111" i="13"/>
  <c r="AN107" i="13"/>
  <c r="AN103" i="13"/>
  <c r="AN55" i="13"/>
  <c r="AN51" i="13"/>
  <c r="AN47" i="13"/>
  <c r="AN43" i="13"/>
  <c r="AN39" i="13"/>
  <c r="AN27" i="13"/>
  <c r="C99" i="13"/>
  <c r="C87" i="13"/>
  <c r="C83" i="13"/>
  <c r="C79" i="13"/>
  <c r="C75" i="13"/>
  <c r="C71" i="13"/>
  <c r="C55" i="13"/>
  <c r="C51" i="13"/>
  <c r="AN99" i="13" l="1"/>
  <c r="AN87" i="13"/>
  <c r="AN83" i="13"/>
  <c r="AN79" i="13"/>
  <c r="AN75" i="13"/>
  <c r="AN71" i="13"/>
  <c r="AN23" i="13"/>
  <c r="AN19" i="13"/>
  <c r="AN15" i="13"/>
  <c r="AN11" i="13"/>
  <c r="C115" i="13"/>
  <c r="C111" i="13"/>
  <c r="C107" i="13"/>
  <c r="C103" i="13"/>
  <c r="C47" i="13"/>
  <c r="C43" i="13"/>
  <c r="C39" i="13"/>
  <c r="C27" i="13"/>
  <c r="C23" i="13"/>
  <c r="C19" i="13"/>
  <c r="C15" i="13"/>
  <c r="C11" i="13"/>
  <c r="V108" i="20" l="1"/>
  <c r="V107" i="20"/>
  <c r="H108" i="20"/>
  <c r="H107" i="20"/>
  <c r="T94" i="20"/>
  <c r="T93" i="20"/>
  <c r="F94" i="20"/>
  <c r="F93" i="20"/>
  <c r="R123" i="20"/>
  <c r="Q123" i="20"/>
  <c r="R122" i="20"/>
  <c r="Q122" i="20"/>
  <c r="R121" i="20"/>
  <c r="Q121" i="20"/>
  <c r="R120" i="20"/>
  <c r="Q120" i="20"/>
  <c r="R119" i="20"/>
  <c r="Q119" i="20"/>
  <c r="R118" i="20"/>
  <c r="Q118" i="20"/>
  <c r="K123" i="20"/>
  <c r="J123" i="20"/>
  <c r="K122" i="20"/>
  <c r="J122" i="20"/>
  <c r="K121" i="20"/>
  <c r="J121" i="20"/>
  <c r="K120" i="20"/>
  <c r="J120" i="20"/>
  <c r="K119" i="20"/>
  <c r="J119" i="20"/>
  <c r="K118" i="20"/>
  <c r="J118" i="20"/>
  <c r="P123" i="20"/>
  <c r="P122" i="20"/>
  <c r="P121" i="20"/>
  <c r="P120" i="20"/>
  <c r="P119" i="20"/>
  <c r="P118" i="20"/>
  <c r="I123" i="20"/>
  <c r="I122" i="20"/>
  <c r="I121" i="20"/>
  <c r="I120" i="20"/>
  <c r="I119" i="20"/>
  <c r="I118" i="20"/>
  <c r="Y108" i="20" l="1"/>
  <c r="X108" i="20"/>
  <c r="Y107" i="20"/>
  <c r="X107" i="20"/>
  <c r="Y106" i="20"/>
  <c r="X106" i="20"/>
  <c r="Y105" i="20"/>
  <c r="X105" i="20"/>
  <c r="Y104" i="20"/>
  <c r="X104" i="20"/>
  <c r="AF108" i="20"/>
  <c r="AE108" i="20"/>
  <c r="AD108" i="20"/>
  <c r="AF107" i="20"/>
  <c r="AE107" i="20"/>
  <c r="AD107" i="20"/>
  <c r="AF106" i="20"/>
  <c r="AE106" i="20"/>
  <c r="AD106" i="20"/>
  <c r="AE105" i="20"/>
  <c r="AD105" i="20"/>
  <c r="AE104" i="20"/>
  <c r="AD104" i="20"/>
  <c r="AD103" i="20"/>
  <c r="AD102" i="20"/>
  <c r="W108" i="20"/>
  <c r="W107" i="20"/>
  <c r="W106" i="20"/>
  <c r="W105" i="20"/>
  <c r="W104" i="20"/>
  <c r="W103" i="20"/>
  <c r="W102" i="20"/>
  <c r="AF104" i="20"/>
  <c r="AF105" i="20"/>
  <c r="AF102" i="20"/>
  <c r="AE102" i="20"/>
  <c r="Y102" i="20"/>
  <c r="X102" i="20"/>
  <c r="AF103" i="20"/>
  <c r="AE103" i="20"/>
  <c r="Y103" i="20"/>
  <c r="X103" i="20"/>
  <c r="AF94" i="20"/>
  <c r="AE94" i="20"/>
  <c r="AD94" i="20"/>
  <c r="AF93" i="20"/>
  <c r="AE93" i="20"/>
  <c r="AD93" i="20"/>
  <c r="AF92" i="20"/>
  <c r="AE92" i="20"/>
  <c r="AD92" i="20"/>
  <c r="AF91" i="20"/>
  <c r="AD91" i="20"/>
  <c r="AF90" i="20"/>
  <c r="AD90" i="20"/>
  <c r="AD89" i="20"/>
  <c r="AD88" i="20"/>
  <c r="Y94" i="20"/>
  <c r="X94" i="20"/>
  <c r="W94" i="20"/>
  <c r="Y93" i="20"/>
  <c r="X93" i="20"/>
  <c r="W93" i="20"/>
  <c r="Y92" i="20"/>
  <c r="X92" i="20"/>
  <c r="W92" i="20"/>
  <c r="Y91" i="20"/>
  <c r="X91" i="20"/>
  <c r="W91" i="20"/>
  <c r="Y90" i="20"/>
  <c r="X90" i="20"/>
  <c r="W90" i="20"/>
  <c r="W89" i="20"/>
  <c r="W88" i="20"/>
  <c r="AE90" i="20"/>
  <c r="AE91" i="20"/>
  <c r="AF88" i="20"/>
  <c r="AE88" i="20"/>
  <c r="Y88" i="20"/>
  <c r="X88" i="20"/>
  <c r="AF89" i="20"/>
  <c r="AE89" i="20"/>
  <c r="Y89" i="20"/>
  <c r="X89" i="20"/>
  <c r="R108" i="20"/>
  <c r="Q108" i="20"/>
  <c r="P108" i="20"/>
  <c r="R107" i="20"/>
  <c r="Q107" i="20"/>
  <c r="P107" i="20"/>
  <c r="R106" i="20"/>
  <c r="Q106" i="20"/>
  <c r="P106" i="20"/>
  <c r="Q105" i="20"/>
  <c r="P105" i="20"/>
  <c r="Q104" i="20"/>
  <c r="P104" i="20"/>
  <c r="P103" i="20"/>
  <c r="P102" i="20"/>
  <c r="K108" i="20"/>
  <c r="J108" i="20"/>
  <c r="K106" i="20"/>
  <c r="J106" i="20"/>
  <c r="K105" i="20"/>
  <c r="J105" i="20"/>
  <c r="K104" i="20"/>
  <c r="J104" i="20"/>
  <c r="I108" i="20"/>
  <c r="K107" i="20"/>
  <c r="J107" i="20"/>
  <c r="I107" i="20"/>
  <c r="I106" i="20"/>
  <c r="I105" i="20"/>
  <c r="I104" i="20"/>
  <c r="I103" i="20"/>
  <c r="I102" i="20"/>
  <c r="R104" i="20"/>
  <c r="R105" i="20"/>
  <c r="R102" i="20" l="1"/>
  <c r="Q102" i="20"/>
  <c r="K102" i="20"/>
  <c r="J102" i="20"/>
  <c r="R103" i="20"/>
  <c r="Q103" i="20"/>
  <c r="K103" i="20"/>
  <c r="J103" i="20"/>
  <c r="K94" i="20" l="1"/>
  <c r="J94" i="20"/>
  <c r="K93" i="20"/>
  <c r="J93" i="20"/>
  <c r="K92" i="20"/>
  <c r="R94" i="20"/>
  <c r="Q94" i="20"/>
  <c r="R93" i="20"/>
  <c r="Q93" i="20"/>
  <c r="R92" i="20"/>
  <c r="Q92" i="20"/>
  <c r="J92" i="20"/>
  <c r="I94" i="20"/>
  <c r="I93" i="20"/>
  <c r="I92" i="20"/>
  <c r="P94" i="20"/>
  <c r="P93" i="20"/>
  <c r="P92" i="20"/>
  <c r="R91" i="20"/>
  <c r="R90" i="20"/>
  <c r="P91" i="20"/>
  <c r="P90" i="20"/>
  <c r="K91" i="20"/>
  <c r="J91" i="20"/>
  <c r="K90" i="20"/>
  <c r="J90" i="20"/>
  <c r="I91" i="20"/>
  <c r="I90" i="20"/>
  <c r="P89" i="20"/>
  <c r="P88" i="20"/>
  <c r="I89" i="20"/>
  <c r="I88" i="20"/>
  <c r="Q90" i="20"/>
  <c r="Q91" i="20"/>
  <c r="R88" i="20"/>
  <c r="Q88" i="20"/>
  <c r="K88" i="20"/>
  <c r="J88" i="20"/>
  <c r="R89" i="20"/>
  <c r="Q89" i="20"/>
  <c r="K89" i="20"/>
  <c r="J89" i="20"/>
  <c r="AH3" i="13" l="1"/>
  <c r="B7" i="13" l="1"/>
  <c r="AH4" i="13"/>
  <c r="AB5" i="13"/>
  <c r="AB4" i="13"/>
  <c r="AB3" i="13"/>
  <c r="B11" i="13" l="1"/>
  <c r="B15" i="13" s="1"/>
  <c r="B19" i="13" s="1"/>
  <c r="B23" i="13" s="1"/>
  <c r="B27" i="13" s="1"/>
  <c r="B31" i="13" s="1"/>
  <c r="B35" i="13" l="1"/>
  <c r="B39" i="13" l="1"/>
  <c r="B43" i="13" l="1"/>
  <c r="B47" i="13" l="1"/>
  <c r="B51" i="13" l="1"/>
  <c r="B55" i="13" l="1"/>
  <c r="B59" i="13" s="1"/>
  <c r="B67" i="13" s="1"/>
  <c r="B65" i="13" l="1"/>
  <c r="B71" i="13" l="1"/>
  <c r="B75" i="13" l="1"/>
  <c r="B79" i="13" l="1"/>
  <c r="B83" i="13" l="1"/>
  <c r="B87" i="13" l="1"/>
  <c r="B91" i="13" l="1"/>
  <c r="B95" i="13" l="1"/>
  <c r="B99" i="13" l="1"/>
  <c r="B103" i="13" l="1"/>
  <c r="B107" i="13" l="1"/>
  <c r="B111" i="13" l="1"/>
  <c r="B115" i="13" l="1"/>
  <c r="B119" i="13" l="1"/>
  <c r="AO7" i="13" l="1"/>
  <c r="AO11" i="13" l="1"/>
  <c r="AO15" i="13" l="1"/>
  <c r="AO19" i="13" l="1"/>
  <c r="AO23" i="13" l="1"/>
  <c r="AO27" i="13" l="1"/>
  <c r="AO31" i="13" l="1"/>
  <c r="AO35" i="13" l="1"/>
  <c r="AO39" i="13" l="1"/>
  <c r="AO43" i="13" l="1"/>
  <c r="AO47" i="13" l="1"/>
  <c r="AO51" i="13" l="1"/>
  <c r="AO55" i="13" l="1"/>
  <c r="AO59" i="13" s="1"/>
  <c r="AO67" i="13" s="1"/>
  <c r="AO71" i="13" l="1"/>
  <c r="AO75" i="13" l="1"/>
  <c r="AO79" i="13" l="1"/>
  <c r="AO83" i="13" l="1"/>
  <c r="AO87" i="13" l="1"/>
  <c r="AO91" i="13" l="1"/>
  <c r="AO95" i="13" l="1"/>
  <c r="AO99" i="13" l="1"/>
  <c r="AO103" i="13" l="1"/>
  <c r="AO107" i="13" l="1"/>
  <c r="AO111" i="13" l="1"/>
  <c r="AO115" i="13" l="1"/>
  <c r="AO119" i="13" l="1"/>
</calcChain>
</file>

<file path=xl/sharedStrings.xml><?xml version="1.0" encoding="utf-8"?>
<sst xmlns="http://schemas.openxmlformats.org/spreadsheetml/2006/main" count="1516" uniqueCount="704">
  <si>
    <t>ｂ</t>
    <phoneticPr fontId="1"/>
  </si>
  <si>
    <t>Ａ</t>
    <phoneticPr fontId="1"/>
  </si>
  <si>
    <t>か</t>
    <phoneticPr fontId="1"/>
  </si>
  <si>
    <t>き</t>
    <phoneticPr fontId="1"/>
  </si>
  <si>
    <t>ｃ</t>
    <phoneticPr fontId="1"/>
  </si>
  <si>
    <t>し</t>
    <phoneticPr fontId="1"/>
  </si>
  <si>
    <t>す</t>
    <phoneticPr fontId="1"/>
  </si>
  <si>
    <t>Ｃ</t>
    <phoneticPr fontId="1"/>
  </si>
  <si>
    <t>た</t>
    <phoneticPr fontId="1"/>
  </si>
  <si>
    <t>ち</t>
    <phoneticPr fontId="1"/>
  </si>
  <si>
    <t>つ</t>
    <phoneticPr fontId="1"/>
  </si>
  <si>
    <t>Ｄ</t>
    <phoneticPr fontId="1"/>
  </si>
  <si>
    <t>Ⅰ</t>
    <phoneticPr fontId="1"/>
  </si>
  <si>
    <t>Ｅ</t>
    <phoneticPr fontId="1"/>
  </si>
  <si>
    <t>は</t>
    <phoneticPr fontId="1"/>
  </si>
  <si>
    <t>ひ</t>
    <phoneticPr fontId="1"/>
  </si>
  <si>
    <t>ふ</t>
    <phoneticPr fontId="1"/>
  </si>
  <si>
    <t>k</t>
    <phoneticPr fontId="1"/>
  </si>
  <si>
    <t>Ｆ</t>
    <phoneticPr fontId="1"/>
  </si>
  <si>
    <t>く</t>
    <phoneticPr fontId="1"/>
  </si>
  <si>
    <t>ｄ</t>
    <phoneticPr fontId="1"/>
  </si>
  <si>
    <t>e</t>
    <phoneticPr fontId="1"/>
  </si>
  <si>
    <t>ｆ</t>
    <phoneticPr fontId="1"/>
  </si>
  <si>
    <t>ｇ</t>
    <phoneticPr fontId="1"/>
  </si>
  <si>
    <t>Ｂ</t>
    <phoneticPr fontId="1"/>
  </si>
  <si>
    <t>Ⅱ</t>
    <phoneticPr fontId="1"/>
  </si>
  <si>
    <t>ℓ</t>
    <phoneticPr fontId="1"/>
  </si>
  <si>
    <t>ま</t>
    <phoneticPr fontId="1"/>
  </si>
  <si>
    <t>む</t>
    <phoneticPr fontId="1"/>
  </si>
  <si>
    <t>ｍ</t>
    <phoneticPr fontId="1"/>
  </si>
  <si>
    <t>ｎ</t>
    <phoneticPr fontId="1"/>
  </si>
  <si>
    <t>ｏ</t>
    <phoneticPr fontId="1"/>
  </si>
  <si>
    <t>Ｇ</t>
    <phoneticPr fontId="1"/>
  </si>
  <si>
    <t>Ｈ</t>
    <phoneticPr fontId="1"/>
  </si>
  <si>
    <t>Ⅳ</t>
    <phoneticPr fontId="1"/>
  </si>
  <si>
    <t>Ⅲ</t>
    <phoneticPr fontId="1"/>
  </si>
  <si>
    <t>刈羽ぴあパークとうりんぼ</t>
    <phoneticPr fontId="1"/>
  </si>
  <si>
    <t>新井総合公園</t>
    <phoneticPr fontId="1"/>
  </si>
  <si>
    <t>１・２回戦</t>
    <rPh sb="3" eb="5">
      <t>カイセン</t>
    </rPh>
    <phoneticPr fontId="1"/>
  </si>
  <si>
    <t>３回戦・準々決勝</t>
    <rPh sb="1" eb="3">
      <t>カイセン</t>
    </rPh>
    <rPh sb="4" eb="8">
      <t>ジュンジュンケッショウ</t>
    </rPh>
    <phoneticPr fontId="1"/>
  </si>
  <si>
    <t>準決勝・３位決定戦・決勝</t>
    <rPh sb="0" eb="3">
      <t>ジュンケッショウ</t>
    </rPh>
    <rPh sb="5" eb="6">
      <t>クライ</t>
    </rPh>
    <rPh sb="6" eb="9">
      <t>ケッテイセン</t>
    </rPh>
    <rPh sb="10" eb="12">
      <t>ケッショウ</t>
    </rPh>
    <phoneticPr fontId="1"/>
  </si>
  <si>
    <t>や</t>
    <phoneticPr fontId="1"/>
  </si>
  <si>
    <t>ゆ</t>
    <phoneticPr fontId="1"/>
  </si>
  <si>
    <t>よ</t>
    <phoneticPr fontId="1"/>
  </si>
  <si>
    <t>ｈ</t>
    <phoneticPr fontId="1"/>
  </si>
  <si>
    <t>ｐ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</si>
  <si>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</si>
  <si>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</si>
  <si>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</si>
  <si>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</si>
  <si>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新潟聖籠スポーツセンター</t>
    <phoneticPr fontId="1"/>
  </si>
  <si>
    <t>P1</t>
    <phoneticPr fontId="1"/>
  </si>
  <si>
    <t>P2</t>
    <phoneticPr fontId="1"/>
  </si>
  <si>
    <t>P3</t>
    <phoneticPr fontId="1"/>
  </si>
  <si>
    <t>あ</t>
    <phoneticPr fontId="1"/>
  </si>
  <si>
    <t>長岡ニュータウン</t>
    <phoneticPr fontId="1"/>
  </si>
  <si>
    <t>a</t>
    <phoneticPr fontId="1"/>
  </si>
  <si>
    <t>i</t>
    <phoneticPr fontId="1"/>
  </si>
  <si>
    <t>j</t>
    <phoneticPr fontId="1"/>
  </si>
  <si>
    <t>い</t>
    <phoneticPr fontId="1"/>
  </si>
  <si>
    <t>う</t>
    <phoneticPr fontId="1"/>
  </si>
  <si>
    <t>な</t>
    <phoneticPr fontId="1"/>
  </si>
  <si>
    <t>に</t>
    <phoneticPr fontId="1"/>
  </si>
  <si>
    <t>ぬ</t>
    <phoneticPr fontId="1"/>
  </si>
  <si>
    <t>JFA 第42回全日本U-12サッカー選手権大会新潟県大会　グループリーグ組み合わせ</t>
    <rPh sb="4" eb="5">
      <t>ダイ</t>
    </rPh>
    <rPh sb="7" eb="8">
      <t>カイ</t>
    </rPh>
    <rPh sb="8" eb="11">
      <t>ゼンニホン</t>
    </rPh>
    <rPh sb="19" eb="22">
      <t>センシュケン</t>
    </rPh>
    <rPh sb="22" eb="24">
      <t>タイカイ</t>
    </rPh>
    <rPh sb="24" eb="27">
      <t>ニイガタケン</t>
    </rPh>
    <rPh sb="27" eb="29">
      <t>タイカイ</t>
    </rPh>
    <rPh sb="37" eb="38">
      <t>ク</t>
    </rPh>
    <rPh sb="39" eb="40">
      <t>ア</t>
    </rPh>
    <phoneticPr fontId="1"/>
  </si>
  <si>
    <t>10/20(土)or21(日)</t>
    <rPh sb="6" eb="7">
      <t>ツチ</t>
    </rPh>
    <rPh sb="13" eb="14">
      <t>ニチ</t>
    </rPh>
    <phoneticPr fontId="1"/>
  </si>
  <si>
    <t>新井総合公園</t>
    <rPh sb="0" eb="2">
      <t>アライ</t>
    </rPh>
    <rPh sb="2" eb="4">
      <t>ソウゴウ</t>
    </rPh>
    <rPh sb="4" eb="6">
      <t>コウエン</t>
    </rPh>
    <phoneticPr fontId="1"/>
  </si>
  <si>
    <t>グランセナ新潟</t>
    <rPh sb="5" eb="7">
      <t>ニイガタ</t>
    </rPh>
    <phoneticPr fontId="1"/>
  </si>
  <si>
    <t>JFA 第42回全日本U-12サッカー選手権大会新潟県大会　決勝トーナメント表</t>
    <rPh sb="4" eb="5">
      <t>ダイ</t>
    </rPh>
    <rPh sb="7" eb="8">
      <t>カイ</t>
    </rPh>
    <rPh sb="8" eb="11">
      <t>ゼンニホン</t>
    </rPh>
    <rPh sb="19" eb="22">
      <t>センシュケン</t>
    </rPh>
    <rPh sb="22" eb="24">
      <t>タイカイ</t>
    </rPh>
    <rPh sb="24" eb="27">
      <t>ニイガタケン</t>
    </rPh>
    <rPh sb="27" eb="29">
      <t>タイカイ</t>
    </rPh>
    <rPh sb="30" eb="32">
      <t>ケッショウ</t>
    </rPh>
    <rPh sb="38" eb="39">
      <t>ヒョウ</t>
    </rPh>
    <phoneticPr fontId="1"/>
  </si>
  <si>
    <t>さ</t>
    <phoneticPr fontId="1"/>
  </si>
  <si>
    <t>み</t>
    <phoneticPr fontId="1"/>
  </si>
  <si>
    <t>交a</t>
    <rPh sb="0" eb="1">
      <t>コウ</t>
    </rPh>
    <phoneticPr fontId="1"/>
  </si>
  <si>
    <t>交i</t>
    <rPh sb="0" eb="1">
      <t>コウ</t>
    </rPh>
    <phoneticPr fontId="1"/>
  </si>
  <si>
    <t>新潟聖籠スポーツセンター</t>
    <rPh sb="0" eb="2">
      <t>ニイガタ</t>
    </rPh>
    <rPh sb="2" eb="4">
      <t>セイロウ</t>
    </rPh>
    <phoneticPr fontId="29"/>
  </si>
  <si>
    <t>時刻</t>
    <rPh sb="0" eb="2">
      <t>ジコク</t>
    </rPh>
    <phoneticPr fontId="29"/>
  </si>
  <si>
    <t>ピッチⅠ</t>
    <phoneticPr fontId="29"/>
  </si>
  <si>
    <t>ピッチⅡ</t>
    <phoneticPr fontId="29"/>
  </si>
  <si>
    <t>ピッチⅢ</t>
    <phoneticPr fontId="29"/>
  </si>
  <si>
    <t>ピッチⅣ</t>
    <phoneticPr fontId="29"/>
  </si>
  <si>
    <t>試　　　合</t>
    <rPh sb="0" eb="1">
      <t>タメシ</t>
    </rPh>
    <rPh sb="4" eb="5">
      <t>ゴウ</t>
    </rPh>
    <phoneticPr fontId="29"/>
  </si>
  <si>
    <r>
      <t>審判</t>
    </r>
    <r>
      <rPr>
        <sz val="11"/>
        <rFont val="ＭＳ 明朝"/>
        <family val="1"/>
        <charset val="128"/>
      </rPr>
      <t>（左：主審　右：補助審）</t>
    </r>
    <rPh sb="0" eb="1">
      <t>シン</t>
    </rPh>
    <rPh sb="1" eb="2">
      <t>ハン</t>
    </rPh>
    <rPh sb="3" eb="4">
      <t>ヒダリ</t>
    </rPh>
    <rPh sb="5" eb="7">
      <t>シュシン</t>
    </rPh>
    <rPh sb="8" eb="9">
      <t>ミギ</t>
    </rPh>
    <rPh sb="10" eb="12">
      <t>ホジョ</t>
    </rPh>
    <rPh sb="12" eb="13">
      <t>シン</t>
    </rPh>
    <phoneticPr fontId="29"/>
  </si>
  <si>
    <t>代表者会議（大会本部前）</t>
    <rPh sb="0" eb="3">
      <t>ダイヒョウシャ</t>
    </rPh>
    <rPh sb="3" eb="5">
      <t>カイギ</t>
    </rPh>
    <rPh sb="6" eb="8">
      <t>タイカイ</t>
    </rPh>
    <rPh sb="8" eb="10">
      <t>ホンブ</t>
    </rPh>
    <rPh sb="10" eb="11">
      <t>マエ</t>
    </rPh>
    <phoneticPr fontId="29"/>
  </si>
  <si>
    <t>開　会　式（大会本部前）</t>
    <rPh sb="0" eb="1">
      <t>カイ</t>
    </rPh>
    <rPh sb="2" eb="3">
      <t>カイ</t>
    </rPh>
    <rPh sb="4" eb="5">
      <t>シキ</t>
    </rPh>
    <rPh sb="6" eb="8">
      <t>タイカイ</t>
    </rPh>
    <rPh sb="8" eb="10">
      <t>ホンブ</t>
    </rPh>
    <rPh sb="10" eb="11">
      <t>マエ</t>
    </rPh>
    <phoneticPr fontId="29"/>
  </si>
  <si>
    <t>-</t>
    <phoneticPr fontId="29"/>
  </si>
  <si>
    <t>-</t>
    <phoneticPr fontId="29"/>
  </si>
  <si>
    <t>-</t>
    <phoneticPr fontId="29"/>
  </si>
  <si>
    <t>-</t>
    <phoneticPr fontId="29"/>
  </si>
  <si>
    <t>-</t>
  </si>
  <si>
    <t>ピッチⅠ</t>
    <phoneticPr fontId="29"/>
  </si>
  <si>
    <t>ピッチⅡ</t>
    <phoneticPr fontId="29"/>
  </si>
  <si>
    <t>ピッチⅣ</t>
    <phoneticPr fontId="29"/>
  </si>
  <si>
    <t>-</t>
    <phoneticPr fontId="29"/>
  </si>
  <si>
    <t>刈羽ぴあパークとうりんぼ</t>
    <rPh sb="0" eb="2">
      <t>カリワ</t>
    </rPh>
    <phoneticPr fontId="29"/>
  </si>
  <si>
    <t>ピッチⅢ</t>
    <phoneticPr fontId="29"/>
  </si>
  <si>
    <t>-</t>
    <phoneticPr fontId="29"/>
  </si>
  <si>
    <t>-</t>
    <phoneticPr fontId="29"/>
  </si>
  <si>
    <t>ピッチⅠ</t>
    <phoneticPr fontId="29"/>
  </si>
  <si>
    <t>ピッチⅢ</t>
    <phoneticPr fontId="29"/>
  </si>
  <si>
    <t>-</t>
    <phoneticPr fontId="29"/>
  </si>
  <si>
    <t>-</t>
    <phoneticPr fontId="29"/>
  </si>
  <si>
    <t>新井総合公園</t>
    <rPh sb="0" eb="2">
      <t>アライ</t>
    </rPh>
    <rPh sb="2" eb="4">
      <t>ソウゴウ</t>
    </rPh>
    <rPh sb="4" eb="6">
      <t>コウエン</t>
    </rPh>
    <phoneticPr fontId="29"/>
  </si>
  <si>
    <t>ピッチⅡ</t>
    <phoneticPr fontId="29"/>
  </si>
  <si>
    <t>試　　合</t>
    <rPh sb="0" eb="1">
      <t>タメシ</t>
    </rPh>
    <rPh sb="3" eb="4">
      <t>ゴウ</t>
    </rPh>
    <phoneticPr fontId="29"/>
  </si>
  <si>
    <r>
      <t>審判</t>
    </r>
    <r>
      <rPr>
        <sz val="10"/>
        <rFont val="ＭＳ 明朝"/>
        <family val="1"/>
        <charset val="128"/>
      </rPr>
      <t>（主審・補助審は当該で協議）</t>
    </r>
    <rPh sb="0" eb="2">
      <t>シンパン</t>
    </rPh>
    <rPh sb="3" eb="5">
      <t>シュシン</t>
    </rPh>
    <rPh sb="6" eb="8">
      <t>ホジョ</t>
    </rPh>
    <rPh sb="8" eb="9">
      <t>シン</t>
    </rPh>
    <rPh sb="10" eb="12">
      <t>トウガイ</t>
    </rPh>
    <rPh sb="13" eb="15">
      <t>キョウギ</t>
    </rPh>
    <phoneticPr fontId="29"/>
  </si>
  <si>
    <t>い</t>
    <phoneticPr fontId="29"/>
  </si>
  <si>
    <t>よ</t>
    <phoneticPr fontId="29"/>
  </si>
  <si>
    <t>長岡ニュータウン</t>
    <rPh sb="0" eb="2">
      <t>ナガオカ</t>
    </rPh>
    <phoneticPr fontId="29"/>
  </si>
  <si>
    <t>試合</t>
    <rPh sb="0" eb="2">
      <t>シアイ</t>
    </rPh>
    <phoneticPr fontId="29"/>
  </si>
  <si>
    <t>代表者会議（大会本部前）</t>
    <rPh sb="0" eb="2">
      <t>ダイヒョウ</t>
    </rPh>
    <rPh sb="2" eb="3">
      <t>モノ</t>
    </rPh>
    <rPh sb="3" eb="5">
      <t>カイギ</t>
    </rPh>
    <rPh sb="6" eb="8">
      <t>タイカイ</t>
    </rPh>
    <rPh sb="8" eb="10">
      <t>ホンブ</t>
    </rPh>
    <rPh sb="10" eb="11">
      <t>マエ</t>
    </rPh>
    <phoneticPr fontId="29"/>
  </si>
  <si>
    <t>Ａ</t>
    <phoneticPr fontId="29"/>
  </si>
  <si>
    <t>Ｂ</t>
    <phoneticPr fontId="29"/>
  </si>
  <si>
    <t>Ｅ</t>
    <phoneticPr fontId="29"/>
  </si>
  <si>
    <t>Ｇ</t>
    <phoneticPr fontId="29"/>
  </si>
  <si>
    <t>Ｈ</t>
    <phoneticPr fontId="29"/>
  </si>
  <si>
    <t>①</t>
    <phoneticPr fontId="29"/>
  </si>
  <si>
    <t>大会本部</t>
    <rPh sb="0" eb="4">
      <t>タイカイホンブ</t>
    </rPh>
    <phoneticPr fontId="29"/>
  </si>
  <si>
    <t>②</t>
    <phoneticPr fontId="29"/>
  </si>
  <si>
    <t>③</t>
    <phoneticPr fontId="29"/>
  </si>
  <si>
    <t>審　　判</t>
    <rPh sb="0" eb="1">
      <t>シン</t>
    </rPh>
    <rPh sb="3" eb="4">
      <t>ハン</t>
    </rPh>
    <phoneticPr fontId="29"/>
  </si>
  <si>
    <t>Ⅰ</t>
    <phoneticPr fontId="29"/>
  </si>
  <si>
    <t>準決勝（①勝-②勝）</t>
    <rPh sb="0" eb="3">
      <t>ジュンケッショウ</t>
    </rPh>
    <rPh sb="5" eb="6">
      <t>カ</t>
    </rPh>
    <rPh sb="8" eb="9">
      <t>カ</t>
    </rPh>
    <phoneticPr fontId="29"/>
  </si>
  <si>
    <t>大会本部</t>
    <rPh sb="0" eb="2">
      <t>タイカイ</t>
    </rPh>
    <rPh sb="2" eb="4">
      <t>ホンブ</t>
    </rPh>
    <phoneticPr fontId="29"/>
  </si>
  <si>
    <t>Ⅱ</t>
    <phoneticPr fontId="29"/>
  </si>
  <si>
    <t>準決勝（③勝-④勝）</t>
    <rPh sb="0" eb="3">
      <t>ジュンケッショウ</t>
    </rPh>
    <rPh sb="5" eb="6">
      <t>カ</t>
    </rPh>
    <rPh sb="8" eb="9">
      <t>カ</t>
    </rPh>
    <phoneticPr fontId="29"/>
  </si>
  <si>
    <t>Ⅲ</t>
    <phoneticPr fontId="29"/>
  </si>
  <si>
    <t>３位決定戦</t>
    <rPh sb="1" eb="2">
      <t>イ</t>
    </rPh>
    <rPh sb="2" eb="5">
      <t>ケッテイセン</t>
    </rPh>
    <phoneticPr fontId="29"/>
  </si>
  <si>
    <t>Ⅳ</t>
    <phoneticPr fontId="29"/>
  </si>
  <si>
    <t>決　　　勝</t>
    <rPh sb="0" eb="1">
      <t>ケッ</t>
    </rPh>
    <rPh sb="4" eb="5">
      <t>カツ</t>
    </rPh>
    <phoneticPr fontId="29"/>
  </si>
  <si>
    <t>閉会式（大会本部前）</t>
    <rPh sb="0" eb="3">
      <t>ヘイカイシキ</t>
    </rPh>
    <rPh sb="4" eb="6">
      <t>タイカイ</t>
    </rPh>
    <rPh sb="6" eb="8">
      <t>ホンブ</t>
    </rPh>
    <rPh sb="8" eb="9">
      <t>マエ</t>
    </rPh>
    <phoneticPr fontId="29"/>
  </si>
  <si>
    <t>JFA 第42回全日本U-12サッカー選手権大会新潟県大会　日程表</t>
    <rPh sb="30" eb="32">
      <t>ニッテイ</t>
    </rPh>
    <rPh sb="32" eb="33">
      <t>ヒョウ</t>
    </rPh>
    <phoneticPr fontId="29"/>
  </si>
  <si>
    <t>【グループリーグ：10月13日（土）】　　20-5-20分</t>
    <rPh sb="11" eb="12">
      <t>ガツ</t>
    </rPh>
    <rPh sb="14" eb="15">
      <t>ニチ</t>
    </rPh>
    <rPh sb="16" eb="17">
      <t>ツチ</t>
    </rPh>
    <rPh sb="28" eb="29">
      <t>ブン</t>
    </rPh>
    <phoneticPr fontId="29"/>
  </si>
  <si>
    <t>【グループリーグ：10月14日（日）】　　20-5-20分</t>
    <rPh sb="11" eb="12">
      <t>ガツ</t>
    </rPh>
    <rPh sb="14" eb="15">
      <t>ニチ</t>
    </rPh>
    <rPh sb="16" eb="17">
      <t>ニチ</t>
    </rPh>
    <phoneticPr fontId="29"/>
  </si>
  <si>
    <t>P3</t>
    <phoneticPr fontId="1"/>
  </si>
  <si>
    <t>【グループリーグ：10月13日（土）】　　20-5-20分</t>
    <rPh sb="11" eb="12">
      <t>ガツ</t>
    </rPh>
    <rPh sb="14" eb="15">
      <t>ニチ</t>
    </rPh>
    <rPh sb="16" eb="17">
      <t>ツチ</t>
    </rPh>
    <phoneticPr fontId="29"/>
  </si>
  <si>
    <t>【グループリーグ：10月１4日（日）】　　20-5-20分</t>
    <rPh sb="11" eb="12">
      <t>ガツ</t>
    </rPh>
    <rPh sb="14" eb="15">
      <t>ニチ</t>
    </rPh>
    <rPh sb="16" eb="17">
      <t>ニチ</t>
    </rPh>
    <phoneticPr fontId="29"/>
  </si>
  <si>
    <t>グランセナ新潟スタジアム</t>
    <rPh sb="5" eb="7">
      <t>ニイガタ</t>
    </rPh>
    <phoneticPr fontId="29"/>
  </si>
  <si>
    <t>あ</t>
    <phoneticPr fontId="1"/>
  </si>
  <si>
    <t>さ</t>
    <phoneticPr fontId="1"/>
  </si>
  <si>
    <t>し</t>
    <phoneticPr fontId="1"/>
  </si>
  <si>
    <t>う</t>
    <phoneticPr fontId="1"/>
  </si>
  <si>
    <t>交e</t>
    <rPh sb="0" eb="1">
      <t>コウ</t>
    </rPh>
    <phoneticPr fontId="1"/>
  </si>
  <si>
    <t>す</t>
    <phoneticPr fontId="1"/>
  </si>
  <si>
    <t>交b</t>
    <rPh sb="0" eb="1">
      <t>コウ</t>
    </rPh>
    <phoneticPr fontId="1"/>
  </si>
  <si>
    <t>交f</t>
    <rPh sb="0" eb="1">
      <t>コウ</t>
    </rPh>
    <phoneticPr fontId="1"/>
  </si>
  <si>
    <t>ａ</t>
    <phoneticPr fontId="1"/>
  </si>
  <si>
    <t>ｂ</t>
    <phoneticPr fontId="1"/>
  </si>
  <si>
    <t>ｅ</t>
    <phoneticPr fontId="1"/>
  </si>
  <si>
    <t>ｆ</t>
    <phoneticPr fontId="1"/>
  </si>
  <si>
    <t>ち</t>
    <phoneticPr fontId="1"/>
  </si>
  <si>
    <t>交d</t>
    <rPh sb="0" eb="1">
      <t>コウ</t>
    </rPh>
    <phoneticPr fontId="1"/>
  </si>
  <si>
    <t>く</t>
    <phoneticPr fontId="1"/>
  </si>
  <si>
    <t>き</t>
    <phoneticPr fontId="29"/>
  </si>
  <si>
    <t>つ</t>
    <phoneticPr fontId="29"/>
  </si>
  <si>
    <t>か</t>
    <phoneticPr fontId="1"/>
  </si>
  <si>
    <t>交h</t>
    <rPh sb="0" eb="1">
      <t>コウ</t>
    </rPh>
    <phoneticPr fontId="1"/>
  </si>
  <si>
    <t>た</t>
    <phoneticPr fontId="29"/>
  </si>
  <si>
    <t>交c</t>
    <rPh sb="0" eb="1">
      <t>コウ</t>
    </rPh>
    <phoneticPr fontId="1"/>
  </si>
  <si>
    <t>交g</t>
    <rPh sb="0" eb="1">
      <t>コウ</t>
    </rPh>
    <phoneticPr fontId="1"/>
  </si>
  <si>
    <t>ｄ</t>
    <phoneticPr fontId="1"/>
  </si>
  <si>
    <t>ｃ</t>
    <phoneticPr fontId="1"/>
  </si>
  <si>
    <t>ｈ</t>
    <phoneticPr fontId="1"/>
  </si>
  <si>
    <t>ｇ</t>
    <phoneticPr fontId="1"/>
  </si>
  <si>
    <t>【決勝トーナメント1・2回戦：10月20日（土）】　　20-5-20分</t>
    <rPh sb="1" eb="3">
      <t>ケッショウ</t>
    </rPh>
    <rPh sb="12" eb="14">
      <t>カイセン</t>
    </rPh>
    <rPh sb="17" eb="18">
      <t>ガツ</t>
    </rPh>
    <rPh sb="20" eb="21">
      <t>ニチ</t>
    </rPh>
    <rPh sb="22" eb="23">
      <t>ツチ</t>
    </rPh>
    <phoneticPr fontId="29"/>
  </si>
  <si>
    <t>【決勝トーナメント1・2回戦：10月21日（日）】　　20-5-20分</t>
    <rPh sb="1" eb="3">
      <t>ケッショウ</t>
    </rPh>
    <rPh sb="12" eb="14">
      <t>カイセン</t>
    </rPh>
    <rPh sb="17" eb="18">
      <t>ガツ</t>
    </rPh>
    <rPh sb="20" eb="21">
      <t>ニチ</t>
    </rPh>
    <rPh sb="22" eb="23">
      <t>ニチ</t>
    </rPh>
    <phoneticPr fontId="29"/>
  </si>
  <si>
    <t>な</t>
    <phoneticPr fontId="1"/>
  </si>
  <si>
    <t>に</t>
    <phoneticPr fontId="29"/>
  </si>
  <si>
    <t>ま</t>
    <phoneticPr fontId="1"/>
  </si>
  <si>
    <t>み</t>
    <phoneticPr fontId="1"/>
  </si>
  <si>
    <t>ぬ</t>
    <phoneticPr fontId="1"/>
  </si>
  <si>
    <t>交m</t>
    <rPh sb="0" eb="1">
      <t>コウ</t>
    </rPh>
    <phoneticPr fontId="1"/>
  </si>
  <si>
    <t>む</t>
    <phoneticPr fontId="1"/>
  </si>
  <si>
    <t>交j</t>
    <rPh sb="0" eb="1">
      <t>コウ</t>
    </rPh>
    <phoneticPr fontId="1"/>
  </si>
  <si>
    <t>ｉ</t>
    <phoneticPr fontId="1"/>
  </si>
  <si>
    <t>ｊ</t>
    <phoneticPr fontId="1"/>
  </si>
  <si>
    <t>ｍ</t>
    <phoneticPr fontId="1"/>
  </si>
  <si>
    <t>ｎ</t>
    <phoneticPr fontId="1"/>
  </si>
  <si>
    <t>ふ</t>
    <phoneticPr fontId="1"/>
  </si>
  <si>
    <t>ひ</t>
    <phoneticPr fontId="29"/>
  </si>
  <si>
    <t>交ℓ</t>
    <rPh sb="0" eb="1">
      <t>コウ</t>
    </rPh>
    <phoneticPr fontId="1"/>
  </si>
  <si>
    <t>は</t>
    <phoneticPr fontId="1"/>
  </si>
  <si>
    <t>交p</t>
    <rPh sb="0" eb="1">
      <t>コウ</t>
    </rPh>
    <phoneticPr fontId="1"/>
  </si>
  <si>
    <t>や</t>
    <phoneticPr fontId="29"/>
  </si>
  <si>
    <t>交k</t>
    <rPh sb="0" eb="1">
      <t>コウ</t>
    </rPh>
    <phoneticPr fontId="1"/>
  </si>
  <si>
    <t>交o</t>
    <rPh sb="0" eb="1">
      <t>コウ</t>
    </rPh>
    <phoneticPr fontId="1"/>
  </si>
  <si>
    <t>ℓ</t>
    <phoneticPr fontId="1"/>
  </si>
  <si>
    <t>ｋ</t>
    <phoneticPr fontId="1"/>
  </si>
  <si>
    <t>ｐ</t>
    <phoneticPr fontId="1"/>
  </si>
  <si>
    <t>ｏ</t>
    <phoneticPr fontId="1"/>
  </si>
  <si>
    <t>【決勝トーナメント3回戦・準々決勝：10月28日（日）】　　20-5-20分（5,6（フレンドリー）は15-5-15分）</t>
    <rPh sb="1" eb="3">
      <t>ケッショウ</t>
    </rPh>
    <rPh sb="10" eb="12">
      <t>カイセン</t>
    </rPh>
    <rPh sb="13" eb="17">
      <t>ジュンジュンケッショウ</t>
    </rPh>
    <rPh sb="20" eb="21">
      <t>ガツ</t>
    </rPh>
    <rPh sb="23" eb="24">
      <t>ニチ</t>
    </rPh>
    <rPh sb="25" eb="26">
      <t>ニチ</t>
    </rPh>
    <phoneticPr fontId="29"/>
  </si>
  <si>
    <t>Ｃ</t>
    <phoneticPr fontId="29"/>
  </si>
  <si>
    <t>Ｄ</t>
    <phoneticPr fontId="29"/>
  </si>
  <si>
    <t>Ｆ</t>
    <phoneticPr fontId="29"/>
  </si>
  <si>
    <t>交➀</t>
    <rPh sb="0" eb="1">
      <t>コウ</t>
    </rPh>
    <phoneticPr fontId="1"/>
  </si>
  <si>
    <t>交②</t>
    <rPh sb="0" eb="1">
      <t>コウ</t>
    </rPh>
    <phoneticPr fontId="1"/>
  </si>
  <si>
    <t>交③</t>
    <rPh sb="0" eb="1">
      <t>コウ</t>
    </rPh>
    <phoneticPr fontId="1"/>
  </si>
  <si>
    <t>交④</t>
    <rPh sb="0" eb="1">
      <t>コウ</t>
    </rPh>
    <phoneticPr fontId="1"/>
  </si>
  <si>
    <t>【準決勝・３位決定戦・決勝：11月3日（土）】　　20-5-20分</t>
    <rPh sb="1" eb="4">
      <t>ジュンケッショウ</t>
    </rPh>
    <rPh sb="6" eb="7">
      <t>イ</t>
    </rPh>
    <rPh sb="7" eb="10">
      <t>ケッテイセン</t>
    </rPh>
    <rPh sb="11" eb="13">
      <t>ケッショウ</t>
    </rPh>
    <rPh sb="16" eb="17">
      <t>ガツ</t>
    </rPh>
    <rPh sb="18" eb="19">
      <t>ニチ</t>
    </rPh>
    <rPh sb="20" eb="21">
      <t>ツチ</t>
    </rPh>
    <rPh sb="32" eb="33">
      <t>ブン</t>
    </rPh>
    <phoneticPr fontId="29"/>
  </si>
  <si>
    <t>交n</t>
    <rPh sb="0" eb="1">
      <t>コウ</t>
    </rPh>
    <phoneticPr fontId="1"/>
  </si>
  <si>
    <t>あ-負</t>
    <rPh sb="2" eb="3">
      <t>マ</t>
    </rPh>
    <phoneticPr fontId="1"/>
  </si>
  <si>
    <t>さ-負</t>
    <rPh sb="2" eb="3">
      <t>マケ</t>
    </rPh>
    <phoneticPr fontId="1"/>
  </si>
  <si>
    <t>い-負</t>
    <rPh sb="2" eb="3">
      <t>マケ</t>
    </rPh>
    <phoneticPr fontId="1"/>
  </si>
  <si>
    <t>う-負</t>
    <rPh sb="2" eb="3">
      <t>マケ</t>
    </rPh>
    <phoneticPr fontId="1"/>
  </si>
  <si>
    <t>あ-勝</t>
    <rPh sb="2" eb="3">
      <t>カ</t>
    </rPh>
    <phoneticPr fontId="1"/>
  </si>
  <si>
    <t>さ-勝</t>
    <rPh sb="2" eb="3">
      <t>カ</t>
    </rPh>
    <phoneticPr fontId="1"/>
  </si>
  <si>
    <t>し-負</t>
    <rPh sb="2" eb="3">
      <t>マケ</t>
    </rPh>
    <phoneticPr fontId="1"/>
  </si>
  <si>
    <t>す-負</t>
    <rPh sb="2" eb="3">
      <t>マケ</t>
    </rPh>
    <phoneticPr fontId="1"/>
  </si>
  <si>
    <t>い-勝</t>
    <rPh sb="2" eb="3">
      <t>カ</t>
    </rPh>
    <phoneticPr fontId="1"/>
  </si>
  <si>
    <t>う-勝</t>
    <rPh sb="2" eb="3">
      <t>カ</t>
    </rPh>
    <phoneticPr fontId="1"/>
  </si>
  <si>
    <t>し-勝</t>
    <rPh sb="2" eb="3">
      <t>カ</t>
    </rPh>
    <phoneticPr fontId="1"/>
  </si>
  <si>
    <t>す-勝</t>
    <rPh sb="2" eb="3">
      <t>カ</t>
    </rPh>
    <phoneticPr fontId="1"/>
  </si>
  <si>
    <t>く-負</t>
    <rPh sb="2" eb="3">
      <t>マケ</t>
    </rPh>
    <phoneticPr fontId="1"/>
  </si>
  <si>
    <t>つ-負</t>
    <rPh sb="2" eb="3">
      <t>マケ</t>
    </rPh>
    <phoneticPr fontId="1"/>
  </si>
  <si>
    <t>か-負</t>
    <rPh sb="2" eb="3">
      <t>マケ</t>
    </rPh>
    <phoneticPr fontId="1"/>
  </si>
  <si>
    <t>き-負</t>
    <rPh sb="2" eb="3">
      <t>マケ</t>
    </rPh>
    <phoneticPr fontId="1"/>
  </si>
  <si>
    <t>く-勝</t>
    <rPh sb="2" eb="3">
      <t>カチ</t>
    </rPh>
    <phoneticPr fontId="1"/>
  </si>
  <si>
    <t>つ-勝</t>
    <rPh sb="2" eb="3">
      <t>カチ</t>
    </rPh>
    <phoneticPr fontId="1"/>
  </si>
  <si>
    <t>た-負</t>
    <rPh sb="2" eb="3">
      <t>マケ</t>
    </rPh>
    <phoneticPr fontId="1"/>
  </si>
  <si>
    <t>ち-負</t>
    <rPh sb="2" eb="3">
      <t>マケ</t>
    </rPh>
    <phoneticPr fontId="1"/>
  </si>
  <si>
    <t>か-勝</t>
    <rPh sb="2" eb="3">
      <t>カチ</t>
    </rPh>
    <phoneticPr fontId="1"/>
  </si>
  <si>
    <t>き-勝</t>
    <rPh sb="2" eb="3">
      <t>カチ</t>
    </rPh>
    <phoneticPr fontId="1"/>
  </si>
  <si>
    <t>た-勝</t>
    <rPh sb="2" eb="3">
      <t>カチ</t>
    </rPh>
    <phoneticPr fontId="1"/>
  </si>
  <si>
    <t>ち-勝</t>
    <rPh sb="2" eb="3">
      <t>カチ</t>
    </rPh>
    <phoneticPr fontId="1"/>
  </si>
  <si>
    <t>な-負</t>
    <rPh sb="2" eb="3">
      <t>マケ</t>
    </rPh>
    <phoneticPr fontId="1"/>
  </si>
  <si>
    <t>ま-負</t>
    <rPh sb="2" eb="3">
      <t>マケ</t>
    </rPh>
    <phoneticPr fontId="1"/>
  </si>
  <si>
    <t>に-負</t>
    <rPh sb="2" eb="3">
      <t>マケ</t>
    </rPh>
    <phoneticPr fontId="1"/>
  </si>
  <si>
    <t>ぬ-負</t>
    <rPh sb="2" eb="3">
      <t>マケ</t>
    </rPh>
    <phoneticPr fontId="1"/>
  </si>
  <si>
    <t>み-負</t>
    <rPh sb="2" eb="3">
      <t>マケ</t>
    </rPh>
    <phoneticPr fontId="1"/>
  </si>
  <si>
    <t>む-負</t>
    <rPh sb="2" eb="3">
      <t>マケ</t>
    </rPh>
    <phoneticPr fontId="1"/>
  </si>
  <si>
    <t>な-勝</t>
    <rPh sb="2" eb="3">
      <t>カチ</t>
    </rPh>
    <phoneticPr fontId="1"/>
  </si>
  <si>
    <t>に-勝</t>
    <rPh sb="2" eb="3">
      <t>カチ</t>
    </rPh>
    <phoneticPr fontId="1"/>
  </si>
  <si>
    <t>ぬ-勝</t>
    <rPh sb="2" eb="3">
      <t>カチ</t>
    </rPh>
    <phoneticPr fontId="1"/>
  </si>
  <si>
    <t>ま-勝</t>
    <rPh sb="2" eb="3">
      <t>カチ</t>
    </rPh>
    <phoneticPr fontId="1"/>
  </si>
  <si>
    <t>み-勝</t>
    <rPh sb="2" eb="3">
      <t>カチ</t>
    </rPh>
    <phoneticPr fontId="1"/>
  </si>
  <si>
    <t>む-勝</t>
    <rPh sb="2" eb="3">
      <t>カチ</t>
    </rPh>
    <phoneticPr fontId="1"/>
  </si>
  <si>
    <t>ふ-負</t>
    <rPh sb="2" eb="3">
      <t>マケ</t>
    </rPh>
    <phoneticPr fontId="1"/>
  </si>
  <si>
    <t>よ-負</t>
    <rPh sb="2" eb="3">
      <t>マケ</t>
    </rPh>
    <phoneticPr fontId="1"/>
  </si>
  <si>
    <t>は-負</t>
    <rPh sb="2" eb="3">
      <t>マケ</t>
    </rPh>
    <phoneticPr fontId="1"/>
  </si>
  <si>
    <t>ひ-負</t>
    <rPh sb="2" eb="3">
      <t>マケ</t>
    </rPh>
    <phoneticPr fontId="1"/>
  </si>
  <si>
    <t>や-負</t>
    <rPh sb="2" eb="3">
      <t>マケ</t>
    </rPh>
    <phoneticPr fontId="1"/>
  </si>
  <si>
    <t>ゆ-負</t>
    <rPh sb="2" eb="3">
      <t>マケ</t>
    </rPh>
    <phoneticPr fontId="1"/>
  </si>
  <si>
    <t>ふ-勝</t>
    <rPh sb="2" eb="3">
      <t>カチ</t>
    </rPh>
    <phoneticPr fontId="1"/>
  </si>
  <si>
    <t>は-勝</t>
    <rPh sb="2" eb="3">
      <t>カチ</t>
    </rPh>
    <phoneticPr fontId="1"/>
  </si>
  <si>
    <t>ひ-勝</t>
    <rPh sb="2" eb="3">
      <t>カチ</t>
    </rPh>
    <phoneticPr fontId="1"/>
  </si>
  <si>
    <t>よ-勝</t>
    <rPh sb="2" eb="3">
      <t>カチ</t>
    </rPh>
    <phoneticPr fontId="1"/>
  </si>
  <si>
    <t>や-勝</t>
    <rPh sb="2" eb="3">
      <t>カチ</t>
    </rPh>
    <phoneticPr fontId="1"/>
  </si>
  <si>
    <t>ゆ-勝</t>
    <rPh sb="2" eb="3">
      <t>カチ</t>
    </rPh>
    <phoneticPr fontId="1"/>
  </si>
  <si>
    <t>ａ-勝</t>
    <rPh sb="2" eb="3">
      <t>カチ</t>
    </rPh>
    <phoneticPr fontId="1"/>
  </si>
  <si>
    <t>ｂ-勝</t>
    <rPh sb="2" eb="3">
      <t>カチ</t>
    </rPh>
    <phoneticPr fontId="1"/>
  </si>
  <si>
    <t>ｃ-勝</t>
    <rPh sb="2" eb="3">
      <t>カチ</t>
    </rPh>
    <phoneticPr fontId="1"/>
  </si>
  <si>
    <t>ｄ-勝</t>
    <rPh sb="2" eb="3">
      <t>カチ</t>
    </rPh>
    <phoneticPr fontId="1"/>
  </si>
  <si>
    <t>ｅ-勝</t>
    <rPh sb="2" eb="3">
      <t>カチ</t>
    </rPh>
    <phoneticPr fontId="1"/>
  </si>
  <si>
    <t>ｆ-勝</t>
    <rPh sb="2" eb="3">
      <t>カチ</t>
    </rPh>
    <phoneticPr fontId="1"/>
  </si>
  <si>
    <t>ｇ-勝</t>
    <rPh sb="2" eb="3">
      <t>カチ</t>
    </rPh>
    <phoneticPr fontId="1"/>
  </si>
  <si>
    <t>ｈ-勝</t>
    <rPh sb="2" eb="3">
      <t>カチ</t>
    </rPh>
    <phoneticPr fontId="1"/>
  </si>
  <si>
    <t>ｉ-勝</t>
    <rPh sb="2" eb="3">
      <t>カチ</t>
    </rPh>
    <phoneticPr fontId="1"/>
  </si>
  <si>
    <t>ｊ-勝</t>
    <rPh sb="2" eb="3">
      <t>カチ</t>
    </rPh>
    <phoneticPr fontId="1"/>
  </si>
  <si>
    <t>ｋ-勝</t>
    <rPh sb="2" eb="3">
      <t>カチ</t>
    </rPh>
    <phoneticPr fontId="1"/>
  </si>
  <si>
    <t>ℓ-勝</t>
    <rPh sb="2" eb="3">
      <t>カチ</t>
    </rPh>
    <phoneticPr fontId="1"/>
  </si>
  <si>
    <t>ｍ-勝</t>
    <rPh sb="2" eb="3">
      <t>カチ</t>
    </rPh>
    <phoneticPr fontId="1"/>
  </si>
  <si>
    <t>ｎ-勝</t>
    <rPh sb="2" eb="3">
      <t>カチ</t>
    </rPh>
    <phoneticPr fontId="1"/>
  </si>
  <si>
    <t>ｏ-勝</t>
    <rPh sb="2" eb="3">
      <t>カチ</t>
    </rPh>
    <phoneticPr fontId="1"/>
  </si>
  <si>
    <t>ｐ-勝</t>
    <rPh sb="2" eb="3">
      <t>カチ</t>
    </rPh>
    <phoneticPr fontId="1"/>
  </si>
  <si>
    <t>Ａ-負</t>
    <rPh sb="2" eb="3">
      <t>マケ</t>
    </rPh>
    <phoneticPr fontId="1"/>
  </si>
  <si>
    <t>Ｂ-負</t>
    <rPh sb="2" eb="3">
      <t>マケ</t>
    </rPh>
    <phoneticPr fontId="1"/>
  </si>
  <si>
    <t>Ｃ-負</t>
    <rPh sb="2" eb="3">
      <t>マケ</t>
    </rPh>
    <phoneticPr fontId="1"/>
  </si>
  <si>
    <t>Ｄ-負</t>
    <rPh sb="2" eb="3">
      <t>マケ</t>
    </rPh>
    <phoneticPr fontId="1"/>
  </si>
  <si>
    <t>Ｅ-負</t>
    <rPh sb="2" eb="3">
      <t>マケ</t>
    </rPh>
    <phoneticPr fontId="1"/>
  </si>
  <si>
    <t>Ｆ-負</t>
    <rPh sb="2" eb="3">
      <t>マケ</t>
    </rPh>
    <phoneticPr fontId="1"/>
  </si>
  <si>
    <t>Ｇ-負</t>
    <rPh sb="2" eb="3">
      <t>マケ</t>
    </rPh>
    <phoneticPr fontId="1"/>
  </si>
  <si>
    <t>Ｈ-負</t>
    <rPh sb="2" eb="3">
      <t>マケ</t>
    </rPh>
    <phoneticPr fontId="1"/>
  </si>
  <si>
    <t>Ａ-勝</t>
    <rPh sb="2" eb="3">
      <t>カチ</t>
    </rPh>
    <phoneticPr fontId="1"/>
  </si>
  <si>
    <t>Ｂ-勝</t>
    <rPh sb="2" eb="3">
      <t>カチ</t>
    </rPh>
    <phoneticPr fontId="1"/>
  </si>
  <si>
    <t>Ｅ-勝</t>
    <rPh sb="2" eb="3">
      <t>カチ</t>
    </rPh>
    <phoneticPr fontId="1"/>
  </si>
  <si>
    <t>Ｆ-勝</t>
    <rPh sb="2" eb="3">
      <t>カチ</t>
    </rPh>
    <phoneticPr fontId="1"/>
  </si>
  <si>
    <t>Ｃ-勝</t>
    <rPh sb="2" eb="3">
      <t>カチ</t>
    </rPh>
    <phoneticPr fontId="1"/>
  </si>
  <si>
    <t>Ｄ-勝</t>
    <rPh sb="2" eb="3">
      <t>カチ</t>
    </rPh>
    <phoneticPr fontId="1"/>
  </si>
  <si>
    <t>Ｇ-勝</t>
    <rPh sb="2" eb="3">
      <t>カチ</t>
    </rPh>
    <phoneticPr fontId="1"/>
  </si>
  <si>
    <t>Ｈ-勝</t>
    <rPh sb="2" eb="3">
      <t>カチ</t>
    </rPh>
    <phoneticPr fontId="1"/>
  </si>
  <si>
    <t>FC SEIKEIフリューゲルス</t>
  </si>
  <si>
    <t>FC.ARTISTA　U-12</t>
  </si>
  <si>
    <t>MONO.PUENTE．Jrサッカークラブ</t>
  </si>
  <si>
    <t>モノプエンテ</t>
  </si>
  <si>
    <t>Noedegrati　Sanjo　FC</t>
  </si>
  <si>
    <t>Noedegrati</t>
  </si>
  <si>
    <t>三条サッカースポーツ少年団</t>
  </si>
  <si>
    <t>栄サザンクロス</t>
  </si>
  <si>
    <t>新潟ナポリFC三条Jr</t>
  </si>
  <si>
    <t>Jドリーム三条</t>
  </si>
  <si>
    <t>Ｃresce　FC</t>
  </si>
  <si>
    <t>FCシバタAVANTI</t>
  </si>
  <si>
    <t>FORZA魚沼</t>
  </si>
  <si>
    <t>見附FC U-12</t>
  </si>
  <si>
    <t>ﾃﾞﾎﾟﾙﾁ湯沢</t>
  </si>
  <si>
    <t>柏崎FC</t>
  </si>
  <si>
    <t>レアル加茂FCスポーツ少年団</t>
  </si>
  <si>
    <t>FCステラ</t>
  </si>
  <si>
    <t>シバタＳＣジュニア</t>
  </si>
  <si>
    <t>刈羽ﾌｪﾆｯｸｽ</t>
  </si>
  <si>
    <t>柏崎ｲﾚﾌﾞﾝ</t>
  </si>
  <si>
    <t>FC,ACTIS</t>
  </si>
  <si>
    <t>グランディールFC三条</t>
  </si>
  <si>
    <t>エストレヤ下田</t>
  </si>
  <si>
    <t>FCフェニックス　Volare</t>
  </si>
  <si>
    <t>ＦＣ弥彦ｊｒ</t>
  </si>
  <si>
    <t>Re：Union　（ﾘ･ﾕﾆｵﾝ）</t>
  </si>
  <si>
    <t>Ｕｎｉｏｎ</t>
  </si>
  <si>
    <t>アクシーサッカークラブ</t>
  </si>
  <si>
    <t>④</t>
    <phoneticPr fontId="29"/>
  </si>
  <si>
    <t>bandai12ジュニア</t>
  </si>
  <si>
    <t>bandai12</t>
  </si>
  <si>
    <t>鳥屋野</t>
  </si>
  <si>
    <t>アスルクラロ</t>
  </si>
  <si>
    <t>鳥屋野2nd</t>
  </si>
  <si>
    <t>糸魚川ジュニアサッカークラブ</t>
  </si>
  <si>
    <t>Primasale上越国府</t>
  </si>
  <si>
    <t>三和少年サッカークラブ</t>
  </si>
  <si>
    <t>浦川原イレブンボーイズ</t>
  </si>
  <si>
    <t>FC.妙高ジュニア</t>
  </si>
  <si>
    <t>直江津サッカースポーツ少年団</t>
  </si>
  <si>
    <t>FC新井ジュニア</t>
  </si>
  <si>
    <t>J's  avance</t>
  </si>
  <si>
    <t>FC.FORTEZZA</t>
  </si>
  <si>
    <t>FORTEZZA</t>
  </si>
  <si>
    <t>セルピエンテ</t>
    <phoneticPr fontId="1"/>
  </si>
  <si>
    <t>kF3</t>
  </si>
  <si>
    <t>グランセナ新潟FCジュニア</t>
  </si>
  <si>
    <t>内野ジュニアサッカークラブ</t>
  </si>
  <si>
    <t>内野JSC</t>
    <rPh sb="0" eb="2">
      <t>ウチノ</t>
    </rPh>
    <phoneticPr fontId="1"/>
  </si>
  <si>
    <t>FC.NIIGATA.Jr</t>
  </si>
  <si>
    <t>東青山フットボールクラブジュニア</t>
  </si>
  <si>
    <t>AFC９４ジュニア</t>
  </si>
  <si>
    <t>青山サッカー少年団</t>
  </si>
  <si>
    <t>西川FC</t>
  </si>
  <si>
    <t>真砂402JSC</t>
  </si>
  <si>
    <t>真砂402</t>
    <rPh sb="0" eb="2">
      <t>マサゴ</t>
    </rPh>
    <phoneticPr fontId="1"/>
  </si>
  <si>
    <t>上川西JFC</t>
    <rPh sb="0" eb="2">
      <t>カミカワ</t>
    </rPh>
    <rPh sb="2" eb="3">
      <t>ニシ</t>
    </rPh>
    <phoneticPr fontId="1"/>
  </si>
  <si>
    <t>UNITE新潟</t>
    <rPh sb="5" eb="7">
      <t>ニイガタ</t>
    </rPh>
    <phoneticPr fontId="1"/>
  </si>
  <si>
    <t>高田SSS</t>
    <rPh sb="0" eb="2">
      <t>タカダ</t>
    </rPh>
    <phoneticPr fontId="1"/>
  </si>
  <si>
    <t>五泉DEVA</t>
    <rPh sb="0" eb="2">
      <t>ゴセン</t>
    </rPh>
    <phoneticPr fontId="1"/>
  </si>
  <si>
    <t>長岡JYFC</t>
    <phoneticPr fontId="1"/>
  </si>
  <si>
    <t>春日サッカースポーツ少年団</t>
  </si>
  <si>
    <t>南浜ダッシャーズ</t>
  </si>
  <si>
    <t>FCシバタジュニア</t>
  </si>
  <si>
    <t>水原サッカー少年団</t>
  </si>
  <si>
    <t>FC大和ジュニオルス</t>
  </si>
  <si>
    <t>吉田サッカークラブ</t>
  </si>
  <si>
    <t>ＦＣ松浜</t>
  </si>
  <si>
    <t>長岡JYFC　U-12</t>
  </si>
  <si>
    <t>アルビレックス新潟U-12</t>
  </si>
  <si>
    <t>ReiZ長岡FC</t>
  </si>
  <si>
    <t>ジョガボーラ柏崎Jr</t>
  </si>
  <si>
    <t>club F3</t>
  </si>
  <si>
    <t>新潟東5</t>
  </si>
  <si>
    <t>ジェス新潟東SC</t>
  </si>
  <si>
    <t>下越6</t>
  </si>
  <si>
    <t>荒川町サッカー少年団</t>
  </si>
  <si>
    <t>中越7</t>
  </si>
  <si>
    <t>中越19</t>
  </si>
  <si>
    <t>セルピエンテ長岡フットボールクラブ</t>
  </si>
  <si>
    <t>上越10</t>
  </si>
  <si>
    <t>新潟中15</t>
  </si>
  <si>
    <t>セレッソ桜が丘</t>
  </si>
  <si>
    <t>中越37</t>
  </si>
  <si>
    <t>六日町ジュニアサッカークラブ</t>
  </si>
  <si>
    <t>下越22</t>
  </si>
  <si>
    <t>下越17</t>
  </si>
  <si>
    <t>村上市サッカー少年団</t>
  </si>
  <si>
    <t>中越14</t>
  </si>
  <si>
    <t>上川西ジュニアフットボールクラブ</t>
  </si>
  <si>
    <t>新潟西7</t>
  </si>
  <si>
    <t>新潟中8</t>
  </si>
  <si>
    <t>横越ジュニアサッカークラブ</t>
  </si>
  <si>
    <t>新潟東8</t>
  </si>
  <si>
    <t>濁川サッカークラブ</t>
  </si>
  <si>
    <t>下越14</t>
  </si>
  <si>
    <t>下越11</t>
  </si>
  <si>
    <t>朝日サッカー少年団</t>
  </si>
  <si>
    <t>新潟中21</t>
  </si>
  <si>
    <t>CARNAVAL FC新潟</t>
  </si>
  <si>
    <t>上越11</t>
  </si>
  <si>
    <t>新潟東13</t>
  </si>
  <si>
    <t>佐渡SC</t>
  </si>
  <si>
    <t>下越7</t>
  </si>
  <si>
    <t>新潟トレジャーFCジュニア</t>
  </si>
  <si>
    <t>新潟中7</t>
  </si>
  <si>
    <t>UNITE新潟FC</t>
  </si>
  <si>
    <t>新潟西11</t>
  </si>
  <si>
    <t>中越21</t>
  </si>
  <si>
    <t>与板ｼﾞｭﾆｱｻｯｶｰ団</t>
  </si>
  <si>
    <t>中越35</t>
  </si>
  <si>
    <t>中越40</t>
  </si>
  <si>
    <t>新潟東4</t>
  </si>
  <si>
    <t>ＦＣ東山の下ウィステリア</t>
  </si>
  <si>
    <t>中越16</t>
  </si>
  <si>
    <t>新潟中9</t>
  </si>
  <si>
    <t>南万代フットボールクラブ</t>
  </si>
  <si>
    <t>下越10</t>
  </si>
  <si>
    <t>新潟西10</t>
  </si>
  <si>
    <t>新潟東10</t>
  </si>
  <si>
    <t>FC rosso</t>
  </si>
  <si>
    <t>中越39</t>
  </si>
  <si>
    <t>中越41</t>
  </si>
  <si>
    <t>希望が丘SCスポーツ少年団</t>
  </si>
  <si>
    <t>下越23</t>
  </si>
  <si>
    <t>紫雲寺サッカー少年団</t>
  </si>
  <si>
    <t>上越3</t>
  </si>
  <si>
    <t>FC頸城</t>
  </si>
  <si>
    <t>中越15</t>
  </si>
  <si>
    <t>エスプリ長岡FC 心</t>
  </si>
  <si>
    <t>下越3</t>
  </si>
  <si>
    <t>加治川F・C</t>
  </si>
  <si>
    <t>中越25</t>
  </si>
  <si>
    <t>越路Jrフットボールクラブ</t>
  </si>
  <si>
    <t>新潟中11</t>
  </si>
  <si>
    <t>上所サッカークラブ</t>
  </si>
  <si>
    <t>新潟中10</t>
  </si>
  <si>
    <t>鳥屋野ファイターズ</t>
  </si>
  <si>
    <t>下越20</t>
  </si>
  <si>
    <t>豊浦JFC</t>
  </si>
  <si>
    <t>中越34</t>
  </si>
  <si>
    <t>柏崎イレブン　ジュニアサッカークラブ</t>
  </si>
  <si>
    <t>新潟西15</t>
  </si>
  <si>
    <t>パストゥーディオ新潟FCｊｒ</t>
  </si>
  <si>
    <t>下越9</t>
  </si>
  <si>
    <t>FC下越セレソン</t>
  </si>
  <si>
    <t>新潟西5</t>
  </si>
  <si>
    <t>新通イーグルス</t>
  </si>
  <si>
    <t>中越20</t>
  </si>
  <si>
    <t>FORZA魚沼サッカークラブ</t>
  </si>
  <si>
    <t>下越16</t>
  </si>
  <si>
    <t>築地サッカースポーツ少年団</t>
  </si>
  <si>
    <t>新潟中18</t>
  </si>
  <si>
    <t>FC鏡淵</t>
  </si>
  <si>
    <t>新潟東16</t>
  </si>
  <si>
    <t>石山サッカークラブ</t>
  </si>
  <si>
    <t>上越4</t>
  </si>
  <si>
    <t>頸北FCリベルタ</t>
  </si>
  <si>
    <t>新潟中5</t>
  </si>
  <si>
    <t>亀田フットボールクラブ</t>
  </si>
  <si>
    <t>下越8</t>
  </si>
  <si>
    <t>FC聖籠スポーツ少年団</t>
  </si>
  <si>
    <t>新潟西8</t>
  </si>
  <si>
    <t>下越12</t>
  </si>
  <si>
    <t>水原サッカー少年団2nd</t>
  </si>
  <si>
    <t>中越23</t>
  </si>
  <si>
    <t>加茂フットボールクラブジュニア</t>
  </si>
  <si>
    <t>中越33</t>
  </si>
  <si>
    <t>刈羽フェニックス</t>
  </si>
  <si>
    <t>新潟中19</t>
  </si>
  <si>
    <t>FCアスルクラロ新潟</t>
  </si>
  <si>
    <t>新潟東15</t>
  </si>
  <si>
    <t>中越8</t>
  </si>
  <si>
    <t>長岡ビルボードフットボールクラブジュニア</t>
  </si>
  <si>
    <t>中越12</t>
  </si>
  <si>
    <t>中越9</t>
  </si>
  <si>
    <t>レオネス長岡ジュニアフットボールクラブ</t>
  </si>
  <si>
    <t>中越31</t>
  </si>
  <si>
    <t>F.C.津南ウイングス</t>
  </si>
  <si>
    <t>新潟中12</t>
  </si>
  <si>
    <t>新津サッカースポーツ少年団</t>
  </si>
  <si>
    <t>上越7</t>
  </si>
  <si>
    <t>新潟中22</t>
  </si>
  <si>
    <t>小須戸サッカースポーツ少年団</t>
  </si>
  <si>
    <t>新潟西16</t>
  </si>
  <si>
    <t>岩室レグルスFCジュニア</t>
  </si>
  <si>
    <t>中越38</t>
  </si>
  <si>
    <t>新潟東3</t>
  </si>
  <si>
    <t>東中野山SSS</t>
  </si>
  <si>
    <t>新潟西3</t>
  </si>
  <si>
    <t>中越28</t>
  </si>
  <si>
    <t>新潟東11</t>
  </si>
  <si>
    <t>ＴＯＹＯＳＡＫＡ　SC U-12</t>
  </si>
  <si>
    <t>下越18</t>
  </si>
  <si>
    <t>VALORE京ヶ瀬ジュニア</t>
  </si>
  <si>
    <t>上越14</t>
  </si>
  <si>
    <t>新潟東7</t>
  </si>
  <si>
    <t>ＦＣ．ＤＲＥＡＭ新潟</t>
  </si>
  <si>
    <t>下越5</t>
  </si>
  <si>
    <t>中越17</t>
  </si>
  <si>
    <t>寺泊少年サッカークラブ</t>
  </si>
  <si>
    <t>中越27</t>
  </si>
  <si>
    <t>吉田サッカークラブ U-12</t>
  </si>
  <si>
    <t>中越26</t>
  </si>
  <si>
    <t>柏崎フットボールクラブ</t>
  </si>
  <si>
    <t>新潟中14</t>
  </si>
  <si>
    <t>舞 Field Football Club</t>
  </si>
  <si>
    <t>新潟中17</t>
  </si>
  <si>
    <t>女池パイレーツ</t>
  </si>
  <si>
    <t>新潟西13</t>
  </si>
  <si>
    <t>下越19</t>
  </si>
  <si>
    <t>新潟中4</t>
  </si>
  <si>
    <t>中越11</t>
  </si>
  <si>
    <t>小千谷SC　U-12</t>
  </si>
  <si>
    <t>中越13</t>
  </si>
  <si>
    <t>新潟西12</t>
  </si>
  <si>
    <t>小針レオレオサッカー少年団</t>
  </si>
  <si>
    <t>中越29</t>
  </si>
  <si>
    <t>エスプリ長岡FC 技</t>
  </si>
  <si>
    <t>下越13</t>
  </si>
  <si>
    <t>村松サッカースポーツ少年団</t>
  </si>
  <si>
    <t>中越32</t>
  </si>
  <si>
    <t>富曽亀フットボールクラブ</t>
  </si>
  <si>
    <t>新潟東12</t>
  </si>
  <si>
    <t>上越12</t>
  </si>
  <si>
    <t>新潟東6</t>
  </si>
  <si>
    <t>FC山の下アズーリ</t>
  </si>
  <si>
    <t>新潟中6</t>
  </si>
  <si>
    <t>豊照サッカー少年団</t>
  </si>
  <si>
    <t>上越6</t>
  </si>
  <si>
    <t>高田サッカースポーツ少年団</t>
  </si>
  <si>
    <t>中越22</t>
  </si>
  <si>
    <t>中越24</t>
  </si>
  <si>
    <t>DEPORTISTA湯沢　FC</t>
  </si>
  <si>
    <t>新潟西9</t>
  </si>
  <si>
    <t>フリーダム新潟FCジュニア</t>
  </si>
  <si>
    <t>中越36</t>
  </si>
  <si>
    <t>新潟中20</t>
  </si>
  <si>
    <t>鳥屋野ファイターズ2nd</t>
  </si>
  <si>
    <t>中越42</t>
  </si>
  <si>
    <t>栃尾フットボールクラブ　2010</t>
  </si>
  <si>
    <t>中越10</t>
  </si>
  <si>
    <t>新潟西6</t>
  </si>
  <si>
    <t>五十嵐サッカークラブ</t>
  </si>
  <si>
    <t>下越4</t>
  </si>
  <si>
    <t>五泉ＤＥＶＡ　U-12</t>
  </si>
  <si>
    <t>中越30</t>
  </si>
  <si>
    <t>分水FCｊｒ</t>
  </si>
  <si>
    <t>上越8</t>
  </si>
  <si>
    <t>新潟中13</t>
  </si>
  <si>
    <t>FCブルーウィング</t>
  </si>
  <si>
    <t>新潟西14</t>
  </si>
  <si>
    <t>上越15</t>
  </si>
  <si>
    <t>下越21</t>
  </si>
  <si>
    <t>阿賀フットボールクラブ</t>
  </si>
  <si>
    <t>新潟中3</t>
  </si>
  <si>
    <t>紫竹山FC</t>
  </si>
  <si>
    <t>中越18</t>
  </si>
  <si>
    <t>FC今町</t>
  </si>
  <si>
    <t>新潟西4</t>
  </si>
  <si>
    <t>巻サッカークラブ</t>
  </si>
  <si>
    <t>新潟東9</t>
  </si>
  <si>
    <t>桃山クラマーズ</t>
  </si>
  <si>
    <t>上越9</t>
  </si>
  <si>
    <t>下越15</t>
  </si>
  <si>
    <t>FOOTBALL　CLUB　五十公野</t>
  </si>
  <si>
    <t>新潟中23</t>
  </si>
  <si>
    <t>山潟イレブン</t>
  </si>
  <si>
    <t>新潟東14</t>
  </si>
  <si>
    <t>早通少年サッカークラブ</t>
  </si>
  <si>
    <t>中越43</t>
  </si>
  <si>
    <t>リンクス長岡JFC</t>
  </si>
  <si>
    <t>上越13</t>
  </si>
  <si>
    <t>上越5</t>
  </si>
  <si>
    <t>F･C高志</t>
  </si>
  <si>
    <t>新潟中16</t>
  </si>
  <si>
    <t>浜浦コスモス2002</t>
  </si>
  <si>
    <t>新潟西17</t>
  </si>
  <si>
    <t>白根ジャガーズFC</t>
  </si>
  <si>
    <t>中越44</t>
  </si>
  <si>
    <t>長岡サッカースポーツ少年団</t>
  </si>
  <si>
    <t>セルピエンテ</t>
  </si>
  <si>
    <t>六日町JSC</t>
  </si>
  <si>
    <t>真砂402</t>
  </si>
  <si>
    <t>ｼﾊﾞﾀAVANTI</t>
  </si>
  <si>
    <t>シバタSC</t>
  </si>
  <si>
    <t>横越JSC</t>
  </si>
  <si>
    <t>朝日SS</t>
  </si>
  <si>
    <t>ｾﾚｯｿ桜が丘</t>
  </si>
  <si>
    <t>村上市SS</t>
  </si>
  <si>
    <t>新潟ﾄﾚｼﾞｬｰ</t>
  </si>
  <si>
    <t>AFC94</t>
  </si>
  <si>
    <t>濁川SC</t>
  </si>
  <si>
    <t>CARNAVAL</t>
  </si>
  <si>
    <t>UNITE新潟</t>
  </si>
  <si>
    <t>与板JS</t>
  </si>
  <si>
    <t>糸魚川JSC</t>
  </si>
  <si>
    <t>FC弥彦</t>
  </si>
  <si>
    <t>ｼﾞｪｽ新潟東</t>
  </si>
  <si>
    <t>荒川町SS</t>
  </si>
  <si>
    <t>上川西JFC</t>
  </si>
  <si>
    <t>CresceFC</t>
  </si>
  <si>
    <t>ﾌｪﾆｯｸｽVolare</t>
  </si>
  <si>
    <t>ｴｽﾌﾟﾘ長岡 心</t>
  </si>
  <si>
    <t>上所SC</t>
  </si>
  <si>
    <t>東青山FC</t>
  </si>
  <si>
    <t>希望が丘SC</t>
  </si>
  <si>
    <t>加治川FC</t>
  </si>
  <si>
    <t>紫雲寺SS</t>
  </si>
  <si>
    <t>下越ｾﾚｿﾝ</t>
  </si>
  <si>
    <t>越路JFC</t>
  </si>
  <si>
    <t>新通ｲｰｸﾞﾙｽ</t>
  </si>
  <si>
    <t>築地SSS</t>
  </si>
  <si>
    <t>パストゥーディオ</t>
  </si>
  <si>
    <t>石山</t>
  </si>
  <si>
    <t>東山の下</t>
  </si>
  <si>
    <t>Jﾄﾞﾘｰﾑ三条</t>
  </si>
  <si>
    <t>南万代FC</t>
  </si>
  <si>
    <t>FC.NIIGATA</t>
  </si>
  <si>
    <t>栄ｻｻﾞﾝｸﾛｽ</t>
  </si>
  <si>
    <t>新津SSS</t>
  </si>
  <si>
    <t>水原SS2nd</t>
  </si>
  <si>
    <t>ﾚｵﾈｽ長岡</t>
  </si>
  <si>
    <t>直江津SSS</t>
  </si>
  <si>
    <t>加茂FC</t>
  </si>
  <si>
    <t>アクシーSC</t>
  </si>
  <si>
    <t>ﾚｱﾙ加茂FC</t>
  </si>
  <si>
    <t>津南ｳｲﾝｸﾞｽ</t>
  </si>
  <si>
    <t>小須戸SSS</t>
  </si>
  <si>
    <t>内野JSC</t>
  </si>
  <si>
    <t>TOYOSAKA</t>
  </si>
  <si>
    <t>岩室ﾚｸﾞﾙｽFC</t>
  </si>
  <si>
    <t>ｴｽﾄﾚﾔ下田</t>
  </si>
  <si>
    <t>VALORE京ヶ瀬</t>
  </si>
  <si>
    <t>浦川原EB</t>
  </si>
  <si>
    <t>FCﾘﾍﾞﾙﾀ</t>
  </si>
  <si>
    <t>亀田FC</t>
  </si>
  <si>
    <t>FC聖籠SS</t>
  </si>
  <si>
    <t>長岡ﾋﾞﾙﾎﾞｰﾄﾞ</t>
  </si>
  <si>
    <t>吉田SCU12</t>
  </si>
  <si>
    <t>女池ﾊﾟｲﾚｰﾂ</t>
  </si>
  <si>
    <t>小針ﾚｵﾚｵ</t>
  </si>
  <si>
    <t>青山SS</t>
  </si>
  <si>
    <t>小千谷SC</t>
  </si>
  <si>
    <t>ｴｽﾌﾟﾘ長岡 技</t>
  </si>
  <si>
    <t>舞Field</t>
  </si>
  <si>
    <t>新潟ﾅﾎﾟﾘ三条</t>
  </si>
  <si>
    <t>村松SSS</t>
  </si>
  <si>
    <t>富曽亀FC</t>
  </si>
  <si>
    <t>Primasale上越</t>
  </si>
  <si>
    <t>DREAM新潟</t>
  </si>
  <si>
    <t>寺泊SSC</t>
  </si>
  <si>
    <t>見附FC</t>
  </si>
  <si>
    <t>ｸﾞﾗﾝﾃﾞｨｰﾙFC</t>
  </si>
  <si>
    <t>三条SSS</t>
  </si>
  <si>
    <t>分水FC</t>
  </si>
  <si>
    <t>五十嵐SC</t>
  </si>
  <si>
    <t>FC新井</t>
  </si>
  <si>
    <t>ﾌﾘｰﾀﾞﾑ新潟</t>
  </si>
  <si>
    <t>栃尾FC</t>
  </si>
  <si>
    <t>五泉DEVA</t>
  </si>
  <si>
    <t>FCﾌﾞﾙｰｳｨﾝｸﾞ</t>
  </si>
  <si>
    <t>FC妙高</t>
  </si>
  <si>
    <t>阿賀FC</t>
  </si>
  <si>
    <t>FC山の下</t>
  </si>
  <si>
    <t>豊照SS</t>
  </si>
  <si>
    <t>高田SSS</t>
  </si>
  <si>
    <t>桃山ｸﾗﾏｰｽﾞ</t>
  </si>
  <si>
    <t>山潟ｲﾚﾌﾞﾝ</t>
  </si>
  <si>
    <t>巻SC</t>
  </si>
  <si>
    <t>FC五十公野</t>
  </si>
  <si>
    <t>三和SSC</t>
  </si>
  <si>
    <t>FC高志</t>
  </si>
  <si>
    <t>長岡SSS</t>
  </si>
  <si>
    <t>早通SSC</t>
  </si>
  <si>
    <t>白根ｼﾞｬｶﾞｰｽﾞ</t>
  </si>
  <si>
    <t>浜浦ｺｽﾓｽ</t>
  </si>
  <si>
    <t>ﾘﾝｸｽ長岡</t>
  </si>
  <si>
    <t>FORTEZZA</t>
    <phoneticPr fontId="1"/>
  </si>
  <si>
    <t>Noedegrati</t>
    <phoneticPr fontId="1"/>
  </si>
  <si>
    <t>栄サザンクロス</t>
    <rPh sb="0" eb="1">
      <t>サカエ</t>
    </rPh>
    <phoneticPr fontId="1"/>
  </si>
  <si>
    <t>直江津SSS</t>
    <rPh sb="0" eb="3">
      <t>ナオエツ</t>
    </rPh>
    <phoneticPr fontId="1"/>
  </si>
  <si>
    <t>春日SSS</t>
    <phoneticPr fontId="1"/>
  </si>
  <si>
    <t>FC大和</t>
    <phoneticPr fontId="1"/>
  </si>
  <si>
    <t>南浜ダッシャーズ</t>
    <rPh sb="0" eb="1">
      <t>ミナミ</t>
    </rPh>
    <rPh sb="1" eb="2">
      <t>ハマ</t>
    </rPh>
    <phoneticPr fontId="1"/>
  </si>
  <si>
    <t>吉田SC</t>
    <rPh sb="0" eb="2">
      <t>ヨシダ</t>
    </rPh>
    <phoneticPr fontId="1"/>
  </si>
  <si>
    <t>見附FC</t>
    <rPh sb="0" eb="2">
      <t>ミツケ</t>
    </rPh>
    <phoneticPr fontId="1"/>
  </si>
  <si>
    <t>DEPORTISTA</t>
    <phoneticPr fontId="1"/>
  </si>
  <si>
    <t>ｋＦ３</t>
    <phoneticPr fontId="1"/>
  </si>
  <si>
    <t>東中野山SSS</t>
    <rPh sb="0" eb="1">
      <t>ヒガシ</t>
    </rPh>
    <rPh sb="1" eb="3">
      <t>ナカノ</t>
    </rPh>
    <rPh sb="3" eb="4">
      <t>ヤマ</t>
    </rPh>
    <phoneticPr fontId="1"/>
  </si>
  <si>
    <t>三条SSS</t>
    <rPh sb="0" eb="2">
      <t>サンジョウ</t>
    </rPh>
    <phoneticPr fontId="1"/>
  </si>
  <si>
    <t>アルビレックス</t>
    <phoneticPr fontId="1"/>
  </si>
  <si>
    <t>五十嵐SC</t>
    <rPh sb="0" eb="3">
      <t>イガラシ</t>
    </rPh>
    <phoneticPr fontId="1"/>
  </si>
  <si>
    <t>ジョガボーラ</t>
    <phoneticPr fontId="1"/>
  </si>
  <si>
    <t>加茂FC</t>
    <rPh sb="0" eb="2">
      <t>カモ</t>
    </rPh>
    <phoneticPr fontId="1"/>
  </si>
  <si>
    <t>長岡ビルボード</t>
    <rPh sb="0" eb="2">
      <t>ナガオカ</t>
    </rPh>
    <phoneticPr fontId="1"/>
  </si>
  <si>
    <t>水原SS</t>
    <phoneticPr fontId="1"/>
  </si>
  <si>
    <t>FC松浜</t>
    <phoneticPr fontId="1"/>
  </si>
  <si>
    <t>新潟トレジャー</t>
    <rPh sb="0" eb="2">
      <t>ニイガタ</t>
    </rPh>
    <phoneticPr fontId="1"/>
  </si>
  <si>
    <t>FC.NIIGATA</t>
    <phoneticPr fontId="1"/>
  </si>
  <si>
    <t>亀田FC</t>
    <rPh sb="0" eb="2">
      <t>カメダ</t>
    </rPh>
    <phoneticPr fontId="1"/>
  </si>
  <si>
    <t>FCシバタ</t>
    <phoneticPr fontId="1"/>
  </si>
  <si>
    <t>横越JFC</t>
    <rPh sb="0" eb="2">
      <t>ヨコゴシ</t>
    </rPh>
    <phoneticPr fontId="1"/>
  </si>
  <si>
    <t>グランセナ</t>
    <phoneticPr fontId="1"/>
  </si>
  <si>
    <t>ARTISTA</t>
    <phoneticPr fontId="1"/>
  </si>
  <si>
    <t>F3</t>
    <phoneticPr fontId="1"/>
  </si>
  <si>
    <t>ReiZ長岡</t>
  </si>
  <si>
    <t>SEIKEI</t>
    <phoneticPr fontId="1"/>
  </si>
  <si>
    <t>南万代FC</t>
    <rPh sb="0" eb="1">
      <t>ミナミ</t>
    </rPh>
    <rPh sb="1" eb="3">
      <t>バンダイ</t>
    </rPh>
    <phoneticPr fontId="1"/>
  </si>
  <si>
    <t>越路JrFC</t>
    <rPh sb="0" eb="2">
      <t>コシジ</t>
    </rPh>
    <phoneticPr fontId="1"/>
  </si>
  <si>
    <t>エスプリ長岡 心</t>
    <rPh sb="4" eb="6">
      <t>ナガオカ</t>
    </rPh>
    <rPh sb="7" eb="8">
      <t>ココロ</t>
    </rPh>
    <phoneticPr fontId="1"/>
  </si>
  <si>
    <t>加治川F･C</t>
    <rPh sb="0" eb="3">
      <t>カジカワ</t>
    </rPh>
    <phoneticPr fontId="1"/>
  </si>
  <si>
    <t>FORZA魚沼</t>
    <rPh sb="5" eb="7">
      <t>ウオヌマ</t>
    </rPh>
    <phoneticPr fontId="1"/>
  </si>
  <si>
    <t>DREAM新潟</t>
    <rPh sb="5" eb="7">
      <t>ニイガタ</t>
    </rPh>
    <phoneticPr fontId="1"/>
  </si>
  <si>
    <t>新通イーグルス</t>
    <rPh sb="0" eb="1">
      <t>シン</t>
    </rPh>
    <rPh sb="1" eb="2">
      <t>トオ</t>
    </rPh>
    <phoneticPr fontId="1"/>
  </si>
  <si>
    <t>小千谷SC</t>
    <rPh sb="0" eb="3">
      <t>オヂヤ</t>
    </rPh>
    <phoneticPr fontId="1"/>
  </si>
  <si>
    <t>ナポリ三条</t>
    <rPh sb="3" eb="5">
      <t>サンジョウ</t>
    </rPh>
    <phoneticPr fontId="1"/>
  </si>
  <si>
    <t>巻SC</t>
    <rPh sb="0" eb="1">
      <t>マ</t>
    </rPh>
    <phoneticPr fontId="1"/>
  </si>
  <si>
    <t>浜浦コスモス</t>
    <rPh sb="0" eb="2">
      <t>ハマウラ</t>
    </rPh>
    <phoneticPr fontId="1"/>
  </si>
  <si>
    <t>寺泊SSC</t>
    <rPh sb="0" eb="2">
      <t>テラドマリ</t>
    </rPh>
    <phoneticPr fontId="1"/>
  </si>
  <si>
    <t>bandai12</t>
    <phoneticPr fontId="1"/>
  </si>
  <si>
    <t>桃山クラマーズ</t>
    <rPh sb="0" eb="2">
      <t>モモヤマ</t>
    </rPh>
    <phoneticPr fontId="1"/>
  </si>
  <si>
    <t>J's avance</t>
    <phoneticPr fontId="1"/>
  </si>
  <si>
    <t>MONO.PUENTE</t>
    <phoneticPr fontId="1"/>
  </si>
  <si>
    <t>FC東山の下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</si>
</sst>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176" formatCode="m/d\(aaa\);@"/>
    <numFmt numFmtId="177" formatCode="General&quot;組&quot;"/>
    <numFmt numFmtId="178" formatCode="&quot;【&quot;m/d\(aaa\)&quot;】&quot;;@"/>
    <numFmt numFmtId="179" formatCode="yyyy&quot;年&quot;m&quot;月&quot;d&quot;日現在&quot;;@"/>
    <numFmt numFmtId="180" formatCode="\(General\)"/>
    <numFmt numFmtId="181" formatCode="General&quot;組１位&quot;"/>
  </numFmts>
  <fonts count="3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0.5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MS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name val="ヒラギノ角ゴ Pro W3"/>
      <charset val="128"/>
    </font>
    <font>
      <b/>
      <sz val="14"/>
      <name val="HG丸ｺﾞｼｯｸM-PRO"/>
      <family val="3"/>
      <charset val="128"/>
    </font>
    <font>
      <u/>
      <sz val="11"/>
      <color theme="10"/>
      <name val="ヒラギノ角ゴ Pro W3"/>
      <family val="2"/>
      <charset val="128"/>
    </font>
    <font>
      <sz val="11"/>
      <name val="ヒラギノ角ゴ Pro W3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22"/>
      <name val="HGS創英角ｺﾞｼｯｸUB"/>
      <family val="3"/>
      <charset val="128"/>
    </font>
    <font>
      <sz val="14"/>
      <name val="ＭＳ Ｐゴシック"/>
      <family val="3"/>
      <charset val="128"/>
    </font>
    <font>
      <sz val="26"/>
      <name val="HGS創英角ｺﾞｼｯｸUB"/>
      <family val="3"/>
      <charset val="128"/>
    </font>
    <font>
      <sz val="18"/>
      <name val="HGS創英角ｺﾞｼｯｸUB"/>
      <family val="3"/>
      <charset val="128"/>
    </font>
    <font>
      <sz val="13"/>
      <name val="ＭＳ Ｐゴシック"/>
      <family val="3"/>
      <charset val="128"/>
    </font>
    <font>
      <sz val="16"/>
      <name val="HGS創英角ｺﾞｼｯｸUB"/>
      <family val="3"/>
      <charset val="128"/>
    </font>
    <font>
      <sz val="14"/>
      <name val="HG丸ｺﾞｼｯｸM-PRO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3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3"/>
      <name val="ＭＳ Ｐゴシック"/>
      <family val="3"/>
      <charset val="128"/>
      <scheme val="minor"/>
    </font>
    <font>
      <b/>
      <sz val="14"/>
      <color theme="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8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color rgb="FFFF0000"/>
      <name val="HG丸ｺﾞｼｯｸM-PRO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slantDashDot">
        <color auto="1"/>
      </left>
      <right/>
      <top style="thin">
        <color indexed="64"/>
      </top>
      <bottom style="thin">
        <color indexed="64"/>
      </bottom>
      <diagonal/>
    </border>
    <border>
      <left style="slantDashDot">
        <color auto="1"/>
      </left>
      <right/>
      <top style="thin">
        <color indexed="64"/>
      </top>
      <bottom style="double">
        <color indexed="64"/>
      </bottom>
      <diagonal/>
    </border>
    <border>
      <left style="slantDashDot">
        <color auto="1"/>
      </left>
      <right/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0" fontId="3" fillId="0" borderId="0" applyNumberFormat="0" applyBorder="0" applyProtection="0">
      <alignment vertical="center"/>
    </xf>
    <xf numFmtId="0" fontId="3" fillId="0" borderId="0" applyNumberFormat="0" applyBorder="0" applyProtection="0">
      <alignment vertical="center"/>
    </xf>
    <xf numFmtId="0" fontId="3" fillId="0" borderId="0" applyNumberFormat="0" applyBorder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8" fillId="0" borderId="0"/>
    <xf numFmtId="0" fontId="9" fillId="0" borderId="0"/>
    <xf numFmtId="0" fontId="11" fillId="0" borderId="0" applyNumberFormat="0" applyFill="0" applyBorder="0" applyAlignment="0" applyProtection="0"/>
    <xf numFmtId="0" fontId="12" fillId="0" borderId="0"/>
    <xf numFmtId="0" fontId="2" fillId="0" borderId="0">
      <alignment vertical="center"/>
    </xf>
    <xf numFmtId="0" fontId="13" fillId="0" borderId="0">
      <alignment vertical="center"/>
    </xf>
    <xf numFmtId="0" fontId="2" fillId="0" borderId="0"/>
  </cellStyleXfs>
  <cellXfs count="311">
    <xf numFmtId="0" fontId="0" fillId="0" borderId="0" xfId="0">
      <alignment vertical="center"/>
    </xf>
    <xf numFmtId="0" fontId="10" fillId="0" borderId="0" xfId="0" applyFont="1" applyFill="1" applyBorder="1" applyAlignment="1">
      <alignment horizontal="center" vertical="center" shrinkToFit="1"/>
    </xf>
    <xf numFmtId="0" fontId="16" fillId="0" borderId="0" xfId="0" applyFont="1">
      <alignment vertical="center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 shrinkToFit="1"/>
    </xf>
    <xf numFmtId="179" fontId="16" fillId="0" borderId="0" xfId="0" applyNumberFormat="1" applyFont="1" applyAlignment="1">
      <alignment horizontal="right" vertical="center" shrinkToFit="1"/>
    </xf>
    <xf numFmtId="179" fontId="16" fillId="0" borderId="0" xfId="0" applyNumberFormat="1" applyFont="1" applyAlignment="1">
      <alignment horizontal="right" vertical="center" wrapText="1"/>
    </xf>
    <xf numFmtId="0" fontId="19" fillId="0" borderId="0" xfId="0" applyFont="1" applyBorder="1">
      <alignment vertical="center"/>
    </xf>
    <xf numFmtId="0" fontId="19" fillId="0" borderId="15" xfId="0" applyFont="1" applyBorder="1">
      <alignment vertical="center"/>
    </xf>
    <xf numFmtId="177" fontId="20" fillId="0" borderId="15" xfId="0" applyNumberFormat="1" applyFont="1" applyBorder="1" applyAlignment="1">
      <alignment vertical="center" wrapText="1"/>
    </xf>
    <xf numFmtId="0" fontId="19" fillId="0" borderId="15" xfId="0" applyFont="1" applyBorder="1" applyAlignment="1">
      <alignment horizontal="center" vertical="center" shrinkToFit="1"/>
    </xf>
    <xf numFmtId="0" fontId="19" fillId="0" borderId="16" xfId="0" applyFont="1" applyBorder="1">
      <alignment vertical="center"/>
    </xf>
    <xf numFmtId="0" fontId="19" fillId="0" borderId="0" xfId="0" applyFont="1">
      <alignment vertical="center"/>
    </xf>
    <xf numFmtId="0" fontId="19" fillId="0" borderId="17" xfId="0" applyFont="1" applyBorder="1">
      <alignment vertical="center"/>
    </xf>
    <xf numFmtId="177" fontId="20" fillId="0" borderId="0" xfId="0" applyNumberFormat="1" applyFont="1" applyBorder="1" applyAlignment="1">
      <alignment horizontal="left" vertical="center" wrapText="1"/>
    </xf>
    <xf numFmtId="0" fontId="19" fillId="0" borderId="0" xfId="0" applyNumberFormat="1" applyFont="1" applyBorder="1" applyAlignment="1">
      <alignment horizontal="left" vertical="center" shrinkToFit="1"/>
    </xf>
    <xf numFmtId="0" fontId="19" fillId="0" borderId="0" xfId="0" applyFont="1" applyBorder="1" applyAlignment="1">
      <alignment horizontal="center" vertical="center" shrinkToFit="1"/>
    </xf>
    <xf numFmtId="0" fontId="19" fillId="0" borderId="18" xfId="0" applyFont="1" applyBorder="1">
      <alignment vertical="center"/>
    </xf>
    <xf numFmtId="0" fontId="19" fillId="0" borderId="0" xfId="0" applyFont="1" applyAlignment="1">
      <alignment horizontal="left" vertical="center"/>
    </xf>
    <xf numFmtId="0" fontId="19" fillId="0" borderId="17" xfId="0" applyFont="1" applyBorder="1" applyAlignment="1">
      <alignment horizontal="right" vertical="center"/>
    </xf>
    <xf numFmtId="0" fontId="10" fillId="0" borderId="10" xfId="0" applyFont="1" applyBorder="1" applyAlignment="1">
      <alignment horizontal="left" vertical="center" shrinkToFit="1"/>
    </xf>
    <xf numFmtId="0" fontId="19" fillId="0" borderId="0" xfId="0" applyFont="1" applyBorder="1" applyAlignment="1">
      <alignment horizontal="right" vertical="center"/>
    </xf>
    <xf numFmtId="0" fontId="19" fillId="0" borderId="18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 shrinkToFit="1"/>
    </xf>
    <xf numFmtId="0" fontId="19" fillId="0" borderId="17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 shrinkToFi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shrinkToFit="1"/>
    </xf>
    <xf numFmtId="0" fontId="22" fillId="0" borderId="0" xfId="0" applyFont="1" applyBorder="1" applyAlignment="1">
      <alignment horizontal="center" vertical="center" shrinkToFit="1"/>
    </xf>
    <xf numFmtId="0" fontId="23" fillId="0" borderId="0" xfId="0" applyFont="1" applyBorder="1">
      <alignment vertical="center"/>
    </xf>
    <xf numFmtId="0" fontId="23" fillId="0" borderId="0" xfId="0" applyFont="1" applyBorder="1" applyAlignment="1">
      <alignment vertical="center" shrinkToFit="1"/>
    </xf>
    <xf numFmtId="177" fontId="20" fillId="0" borderId="0" xfId="0" applyNumberFormat="1" applyFont="1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0" fontId="16" fillId="0" borderId="19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 shrinkToFit="1"/>
    </xf>
    <xf numFmtId="0" fontId="16" fillId="0" borderId="20" xfId="0" applyFont="1" applyBorder="1" applyAlignment="1">
      <alignment horizontal="left" vertical="center" shrinkToFit="1"/>
    </xf>
    <xf numFmtId="0" fontId="16" fillId="0" borderId="20" xfId="0" applyFont="1" applyBorder="1" applyAlignment="1">
      <alignment horizontal="left" vertical="center"/>
    </xf>
    <xf numFmtId="0" fontId="16" fillId="0" borderId="21" xfId="0" applyFont="1" applyBorder="1" applyAlignment="1">
      <alignment horizontal="left" vertical="center"/>
    </xf>
    <xf numFmtId="0" fontId="23" fillId="0" borderId="0" xfId="0" applyFont="1">
      <alignment vertical="center"/>
    </xf>
    <xf numFmtId="0" fontId="10" fillId="0" borderId="0" xfId="0" applyFont="1" applyBorder="1" applyAlignment="1">
      <alignment horizontal="left" vertical="center" shrinkToFit="1"/>
    </xf>
    <xf numFmtId="0" fontId="22" fillId="0" borderId="0" xfId="0" applyFont="1" applyAlignment="1">
      <alignment horizontal="left" vertical="center" shrinkToFit="1"/>
    </xf>
    <xf numFmtId="0" fontId="16" fillId="0" borderId="0" xfId="0" applyFont="1" applyAlignment="1">
      <alignment horizontal="left" vertical="center" shrinkToFit="1"/>
    </xf>
    <xf numFmtId="0" fontId="19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left" shrinkToFit="1"/>
    </xf>
    <xf numFmtId="0" fontId="24" fillId="0" borderId="0" xfId="0" applyFont="1" applyBorder="1" applyAlignment="1">
      <alignment horizontal="center"/>
    </xf>
    <xf numFmtId="0" fontId="24" fillId="0" borderId="0" xfId="0" applyFont="1" applyAlignment="1"/>
    <xf numFmtId="0" fontId="25" fillId="0" borderId="0" xfId="0" applyFont="1" applyAlignment="1">
      <alignment horizontal="left" vertical="center" shrinkToFit="1"/>
    </xf>
    <xf numFmtId="0" fontId="24" fillId="0" borderId="0" xfId="0" applyFont="1">
      <alignment vertical="center"/>
    </xf>
    <xf numFmtId="0" fontId="16" fillId="0" borderId="0" xfId="0" applyFont="1" applyBorder="1">
      <alignment vertical="center"/>
    </xf>
    <xf numFmtId="0" fontId="16" fillId="0" borderId="2" xfId="0" applyFont="1" applyBorder="1">
      <alignment vertical="center"/>
    </xf>
    <xf numFmtId="0" fontId="16" fillId="0" borderId="3" xfId="0" applyFont="1" applyBorder="1">
      <alignment vertical="center"/>
    </xf>
    <xf numFmtId="0" fontId="16" fillId="0" borderId="1" xfId="0" applyFont="1" applyBorder="1">
      <alignment vertical="center"/>
    </xf>
    <xf numFmtId="0" fontId="10" fillId="0" borderId="0" xfId="0" applyFont="1" applyAlignment="1">
      <alignment horizontal="center" vertical="center" shrinkToFit="1"/>
    </xf>
    <xf numFmtId="0" fontId="16" fillId="0" borderId="0" xfId="0" applyFont="1" applyBorder="1" applyAlignment="1">
      <alignment horizontal="left" vertical="center" shrinkToFit="1"/>
    </xf>
    <xf numFmtId="0" fontId="16" fillId="0" borderId="11" xfId="0" applyFont="1" applyBorder="1" applyAlignment="1">
      <alignment vertical="center"/>
    </xf>
    <xf numFmtId="0" fontId="16" fillId="0" borderId="12" xfId="0" applyFont="1" applyBorder="1" applyAlignment="1">
      <alignment vertical="center"/>
    </xf>
    <xf numFmtId="0" fontId="22" fillId="0" borderId="0" xfId="0" applyFont="1" applyAlignment="1">
      <alignment horizontal="center" vertical="center" shrinkToFit="1"/>
    </xf>
    <xf numFmtId="0" fontId="16" fillId="0" borderId="7" xfId="0" applyFont="1" applyBorder="1">
      <alignment vertical="center"/>
    </xf>
    <xf numFmtId="0" fontId="16" fillId="0" borderId="8" xfId="0" applyFont="1" applyBorder="1">
      <alignment vertical="center"/>
    </xf>
    <xf numFmtId="0" fontId="16" fillId="0" borderId="5" xfId="0" applyFont="1" applyBorder="1">
      <alignment vertical="center"/>
    </xf>
    <xf numFmtId="0" fontId="16" fillId="0" borderId="6" xfId="0" applyFont="1" applyBorder="1">
      <alignment vertical="center"/>
    </xf>
    <xf numFmtId="0" fontId="16" fillId="0" borderId="4" xfId="0" applyFont="1" applyBorder="1">
      <alignment vertical="center"/>
    </xf>
    <xf numFmtId="0" fontId="19" fillId="0" borderId="8" xfId="0" applyFont="1" applyBorder="1" applyAlignment="1">
      <alignment horizontal="left" vertical="center"/>
    </xf>
    <xf numFmtId="0" fontId="16" fillId="0" borderId="11" xfId="0" applyFont="1" applyBorder="1">
      <alignment vertical="center"/>
    </xf>
    <xf numFmtId="0" fontId="16" fillId="0" borderId="12" xfId="0" applyFont="1" applyBorder="1">
      <alignment vertical="center"/>
    </xf>
    <xf numFmtId="0" fontId="16" fillId="0" borderId="13" xfId="0" applyFont="1" applyBorder="1">
      <alignment vertical="center"/>
    </xf>
    <xf numFmtId="0" fontId="23" fillId="0" borderId="5" xfId="0" applyFont="1" applyBorder="1">
      <alignment vertical="center"/>
    </xf>
    <xf numFmtId="0" fontId="19" fillId="0" borderId="4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6" fillId="0" borderId="0" xfId="0" applyFont="1" applyBorder="1" applyAlignment="1">
      <alignment vertical="center"/>
    </xf>
    <xf numFmtId="180" fontId="14" fillId="0" borderId="0" xfId="0" applyNumberFormat="1" applyFont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left" vertical="center" shrinkToFit="1"/>
    </xf>
    <xf numFmtId="0" fontId="16" fillId="0" borderId="0" xfId="0" applyFont="1" applyFill="1" applyBorder="1">
      <alignment vertical="center"/>
    </xf>
    <xf numFmtId="0" fontId="19" fillId="0" borderId="0" xfId="0" applyFont="1" applyFill="1" applyBorder="1" applyAlignment="1">
      <alignment horizontal="left" vertical="center"/>
    </xf>
    <xf numFmtId="180" fontId="14" fillId="0" borderId="0" xfId="0" applyNumberFormat="1" applyFont="1" applyFill="1" applyBorder="1" applyAlignment="1">
      <alignment horizontal="left" vertical="center" shrinkToFit="1"/>
    </xf>
    <xf numFmtId="0" fontId="27" fillId="0" borderId="0" xfId="0" applyFont="1" applyFill="1" applyBorder="1" applyAlignment="1">
      <alignment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16" fillId="0" borderId="0" xfId="0" applyFont="1" applyBorder="1" applyAlignment="1">
      <alignment horizontal="right" vertical="center" shrinkToFit="1"/>
    </xf>
    <xf numFmtId="0" fontId="16" fillId="0" borderId="0" xfId="0" applyFont="1" applyAlignment="1">
      <alignment horizontal="right" vertical="center" shrinkToFit="1"/>
    </xf>
    <xf numFmtId="0" fontId="28" fillId="0" borderId="0" xfId="17" applyFont="1">
      <alignment vertical="center"/>
    </xf>
    <xf numFmtId="0" fontId="30" fillId="0" borderId="0" xfId="17" applyFont="1" applyAlignment="1">
      <alignment vertical="top"/>
    </xf>
    <xf numFmtId="0" fontId="31" fillId="0" borderId="0" xfId="17" applyFont="1">
      <alignment vertical="center"/>
    </xf>
    <xf numFmtId="0" fontId="10" fillId="0" borderId="0" xfId="17" applyFont="1">
      <alignment vertical="center"/>
    </xf>
    <xf numFmtId="0" fontId="28" fillId="0" borderId="14" xfId="17" applyFont="1" applyBorder="1">
      <alignment vertical="center"/>
    </xf>
    <xf numFmtId="0" fontId="32" fillId="0" borderId="15" xfId="17" applyFont="1" applyBorder="1">
      <alignment vertical="center"/>
    </xf>
    <xf numFmtId="0" fontId="28" fillId="0" borderId="15" xfId="17" applyFont="1" applyBorder="1">
      <alignment vertical="center"/>
    </xf>
    <xf numFmtId="0" fontId="28" fillId="0" borderId="16" xfId="17" applyFont="1" applyBorder="1">
      <alignment vertical="center"/>
    </xf>
    <xf numFmtId="0" fontId="28" fillId="0" borderId="17" xfId="17" applyFont="1" applyBorder="1" applyAlignment="1">
      <alignment horizontal="center" vertical="center"/>
    </xf>
    <xf numFmtId="0" fontId="28" fillId="0" borderId="18" xfId="17" applyFont="1" applyBorder="1">
      <alignment vertical="center"/>
    </xf>
    <xf numFmtId="20" fontId="28" fillId="0" borderId="23" xfId="17" applyNumberFormat="1" applyFont="1" applyBorder="1" applyAlignment="1">
      <alignment horizontal="center" vertical="center" shrinkToFit="1"/>
    </xf>
    <xf numFmtId="0" fontId="28" fillId="0" borderId="25" xfId="17" applyFont="1" applyFill="1" applyBorder="1" applyAlignment="1">
      <alignment vertical="center" shrinkToFit="1"/>
    </xf>
    <xf numFmtId="0" fontId="28" fillId="0" borderId="26" xfId="17" applyFont="1" applyFill="1" applyBorder="1" applyAlignment="1">
      <alignment vertical="center" shrinkToFit="1"/>
    </xf>
    <xf numFmtId="20" fontId="28" fillId="0" borderId="28" xfId="17" applyNumberFormat="1" applyFont="1" applyBorder="1" applyAlignment="1">
      <alignment horizontal="center" vertical="center" shrinkToFit="1"/>
    </xf>
    <xf numFmtId="0" fontId="28" fillId="0" borderId="30" xfId="17" applyFont="1" applyFill="1" applyBorder="1" applyAlignment="1">
      <alignment vertical="center" shrinkToFit="1"/>
    </xf>
    <xf numFmtId="0" fontId="28" fillId="0" borderId="31" xfId="17" applyFont="1" applyFill="1" applyBorder="1" applyAlignment="1">
      <alignment vertical="center" shrinkToFit="1"/>
    </xf>
    <xf numFmtId="0" fontId="28" fillId="0" borderId="17" xfId="17" applyFont="1" applyBorder="1">
      <alignment vertical="center"/>
    </xf>
    <xf numFmtId="0" fontId="28" fillId="0" borderId="9" xfId="17" applyNumberFormat="1" applyFont="1" applyBorder="1" applyAlignment="1">
      <alignment horizontal="center" vertical="center" shrinkToFit="1"/>
    </xf>
    <xf numFmtId="20" fontId="28" fillId="0" borderId="9" xfId="17" applyNumberFormat="1" applyFont="1" applyBorder="1" applyAlignment="1">
      <alignment horizontal="center" vertical="center" shrinkToFit="1"/>
    </xf>
    <xf numFmtId="177" fontId="32" fillId="5" borderId="4" xfId="17" applyNumberFormat="1" applyFont="1" applyFill="1" applyBorder="1" applyAlignment="1">
      <alignment horizontal="center" vertical="center" shrinkToFit="1"/>
    </xf>
    <xf numFmtId="0" fontId="32" fillId="5" borderId="32" xfId="17" applyFont="1" applyFill="1" applyBorder="1" applyAlignment="1">
      <alignment horizontal="center" vertical="center" shrinkToFit="1"/>
    </xf>
    <xf numFmtId="0" fontId="32" fillId="5" borderId="5" xfId="17" applyFont="1" applyFill="1" applyBorder="1" applyAlignment="1">
      <alignment horizontal="center" vertical="center" shrinkToFit="1"/>
    </xf>
    <xf numFmtId="0" fontId="32" fillId="5" borderId="6" xfId="17" applyFont="1" applyFill="1" applyBorder="1" applyAlignment="1">
      <alignment horizontal="center" vertical="center" shrinkToFit="1"/>
    </xf>
    <xf numFmtId="177" fontId="33" fillId="0" borderId="4" xfId="17" applyNumberFormat="1" applyFont="1" applyFill="1" applyBorder="1" applyAlignment="1">
      <alignment horizontal="center" vertical="center" shrinkToFit="1"/>
    </xf>
    <xf numFmtId="0" fontId="33" fillId="6" borderId="32" xfId="17" applyFont="1" applyFill="1" applyBorder="1" applyAlignment="1">
      <alignment horizontal="center" vertical="center" shrinkToFit="1"/>
    </xf>
    <xf numFmtId="0" fontId="33" fillId="6" borderId="33" xfId="17" applyFont="1" applyFill="1" applyBorder="1" applyAlignment="1">
      <alignment horizontal="center" vertical="center" shrinkToFit="1"/>
    </xf>
    <xf numFmtId="0" fontId="28" fillId="0" borderId="23" xfId="17" applyNumberFormat="1" applyFont="1" applyBorder="1" applyAlignment="1">
      <alignment horizontal="center" vertical="center" shrinkToFit="1"/>
    </xf>
    <xf numFmtId="0" fontId="33" fillId="6" borderId="34" xfId="17" applyFont="1" applyFill="1" applyBorder="1" applyAlignment="1">
      <alignment horizontal="center" vertical="center" shrinkToFit="1"/>
    </xf>
    <xf numFmtId="0" fontId="33" fillId="6" borderId="35" xfId="17" applyFont="1" applyFill="1" applyBorder="1" applyAlignment="1">
      <alignment horizontal="center" vertical="center" shrinkToFit="1"/>
    </xf>
    <xf numFmtId="0" fontId="32" fillId="5" borderId="34" xfId="17" applyFont="1" applyFill="1" applyBorder="1" applyAlignment="1">
      <alignment horizontal="center" vertical="center" shrinkToFit="1"/>
    </xf>
    <xf numFmtId="0" fontId="32" fillId="5" borderId="26" xfId="17" applyFont="1" applyFill="1" applyBorder="1" applyAlignment="1">
      <alignment horizontal="center" vertical="center" shrinkToFit="1"/>
    </xf>
    <xf numFmtId="0" fontId="28" fillId="0" borderId="19" xfId="17" applyFont="1" applyBorder="1">
      <alignment vertical="center"/>
    </xf>
    <xf numFmtId="0" fontId="28" fillId="0" borderId="20" xfId="17" applyFont="1" applyBorder="1">
      <alignment vertical="center"/>
    </xf>
    <xf numFmtId="0" fontId="28" fillId="0" borderId="21" xfId="17" applyFont="1" applyBorder="1">
      <alignment vertical="center"/>
    </xf>
    <xf numFmtId="0" fontId="28" fillId="0" borderId="0" xfId="17" applyFont="1" applyBorder="1">
      <alignment vertical="center"/>
    </xf>
    <xf numFmtId="0" fontId="28" fillId="0" borderId="17" xfId="17" applyFont="1" applyBorder="1" applyAlignment="1">
      <alignment vertical="center" shrinkToFit="1"/>
    </xf>
    <xf numFmtId="0" fontId="33" fillId="6" borderId="36" xfId="17" applyFont="1" applyFill="1" applyBorder="1" applyAlignment="1">
      <alignment horizontal="center" vertical="center" shrinkToFit="1"/>
    </xf>
    <xf numFmtId="0" fontId="32" fillId="0" borderId="0" xfId="17" applyFont="1">
      <alignment vertical="center"/>
    </xf>
    <xf numFmtId="0" fontId="32" fillId="0" borderId="17" xfId="17" applyFont="1" applyBorder="1">
      <alignment vertical="center"/>
    </xf>
    <xf numFmtId="0" fontId="28" fillId="0" borderId="0" xfId="17" applyFont="1" applyFill="1">
      <alignment vertical="center"/>
    </xf>
    <xf numFmtId="0" fontId="28" fillId="0" borderId="17" xfId="17" applyFont="1" applyFill="1" applyBorder="1">
      <alignment vertical="center"/>
    </xf>
    <xf numFmtId="0" fontId="28" fillId="0" borderId="28" xfId="17" applyFont="1" applyFill="1" applyBorder="1" applyAlignment="1">
      <alignment horizontal="center" vertical="center" shrinkToFit="1"/>
    </xf>
    <xf numFmtId="20" fontId="28" fillId="0" borderId="28" xfId="17" applyNumberFormat="1" applyFont="1" applyFill="1" applyBorder="1" applyAlignment="1">
      <alignment horizontal="center" vertical="center" shrinkToFit="1"/>
    </xf>
    <xf numFmtId="0" fontId="28" fillId="0" borderId="29" xfId="17" applyFont="1" applyFill="1" applyBorder="1" applyAlignment="1">
      <alignment horizontal="center" vertical="center" shrinkToFit="1"/>
    </xf>
    <xf numFmtId="0" fontId="28" fillId="0" borderId="30" xfId="17" applyFont="1" applyFill="1" applyBorder="1" applyAlignment="1">
      <alignment horizontal="center" vertical="center" shrinkToFit="1"/>
    </xf>
    <xf numFmtId="0" fontId="33" fillId="0" borderId="30" xfId="17" applyFont="1" applyFill="1" applyBorder="1" applyAlignment="1">
      <alignment horizontal="center" vertical="center" shrinkToFit="1"/>
    </xf>
    <xf numFmtId="0" fontId="33" fillId="0" borderId="31" xfId="17" applyFont="1" applyFill="1" applyBorder="1" applyAlignment="1">
      <alignment horizontal="center" vertical="center" shrinkToFit="1"/>
    </xf>
    <xf numFmtId="0" fontId="32" fillId="5" borderId="4" xfId="17" applyFont="1" applyFill="1" applyBorder="1" applyAlignment="1">
      <alignment horizontal="center" vertical="center" shrinkToFit="1"/>
    </xf>
    <xf numFmtId="181" fontId="32" fillId="5" borderId="32" xfId="17" applyNumberFormat="1" applyFont="1" applyFill="1" applyBorder="1" applyAlignment="1">
      <alignment horizontal="center" vertical="center" shrinkToFit="1"/>
    </xf>
    <xf numFmtId="181" fontId="32" fillId="5" borderId="6" xfId="17" applyNumberFormat="1" applyFont="1" applyFill="1" applyBorder="1" applyAlignment="1">
      <alignment horizontal="center" vertical="center" shrinkToFit="1"/>
    </xf>
    <xf numFmtId="0" fontId="33" fillId="0" borderId="4" xfId="17" applyFont="1" applyFill="1" applyBorder="1" applyAlignment="1">
      <alignment horizontal="center" vertical="center" shrinkToFit="1"/>
    </xf>
    <xf numFmtId="181" fontId="33" fillId="0" borderId="32" xfId="17" applyNumberFormat="1" applyFont="1" applyFill="1" applyBorder="1" applyAlignment="1">
      <alignment horizontal="center" vertical="center" shrinkToFit="1"/>
    </xf>
    <xf numFmtId="181" fontId="33" fillId="0" borderId="6" xfId="17" applyNumberFormat="1" applyFont="1" applyFill="1" applyBorder="1" applyAlignment="1">
      <alignment horizontal="center" vertical="center" shrinkToFit="1"/>
    </xf>
    <xf numFmtId="0" fontId="32" fillId="5" borderId="22" xfId="17" applyFont="1" applyFill="1" applyBorder="1" applyAlignment="1">
      <alignment horizontal="center" vertical="center" shrinkToFit="1"/>
    </xf>
    <xf numFmtId="181" fontId="32" fillId="5" borderId="34" xfId="17" applyNumberFormat="1" applyFont="1" applyFill="1" applyBorder="1" applyAlignment="1">
      <alignment horizontal="center" vertical="center" shrinkToFit="1"/>
    </xf>
    <xf numFmtId="181" fontId="32" fillId="5" borderId="26" xfId="17" applyNumberFormat="1" applyFont="1" applyFill="1" applyBorder="1" applyAlignment="1">
      <alignment horizontal="center" vertical="center" shrinkToFit="1"/>
    </xf>
    <xf numFmtId="0" fontId="33" fillId="0" borderId="22" xfId="17" applyFont="1" applyFill="1" applyBorder="1" applyAlignment="1">
      <alignment horizontal="center" vertical="center" shrinkToFit="1"/>
    </xf>
    <xf numFmtId="181" fontId="33" fillId="0" borderId="34" xfId="17" applyNumberFormat="1" applyFont="1" applyFill="1" applyBorder="1" applyAlignment="1">
      <alignment horizontal="center" vertical="center" shrinkToFit="1"/>
    </xf>
    <xf numFmtId="181" fontId="33" fillId="0" borderId="26" xfId="17" applyNumberFormat="1" applyFont="1" applyFill="1" applyBorder="1" applyAlignment="1">
      <alignment horizontal="center" vertical="center" shrinkToFit="1"/>
    </xf>
    <xf numFmtId="0" fontId="28" fillId="0" borderId="17" xfId="17" applyFont="1" applyFill="1" applyBorder="1" applyAlignment="1">
      <alignment vertical="center" shrinkToFit="1"/>
    </xf>
    <xf numFmtId="0" fontId="28" fillId="0" borderId="0" xfId="17" applyFont="1" applyFill="1" applyBorder="1">
      <alignment vertical="center"/>
    </xf>
    <xf numFmtId="0" fontId="28" fillId="0" borderId="37" xfId="17" applyFont="1" applyBorder="1" applyAlignment="1">
      <alignment vertical="center" shrinkToFit="1"/>
    </xf>
    <xf numFmtId="0" fontId="28" fillId="0" borderId="0" xfId="17" applyFont="1" applyBorder="1" applyAlignment="1">
      <alignment vertical="center" shrinkToFit="1"/>
    </xf>
    <xf numFmtId="0" fontId="28" fillId="0" borderId="0" xfId="17" applyFont="1" applyFill="1" applyBorder="1" applyAlignment="1">
      <alignment vertical="center" shrinkToFit="1"/>
    </xf>
    <xf numFmtId="0" fontId="28" fillId="0" borderId="37" xfId="17" applyFont="1" applyBorder="1" applyAlignment="1">
      <alignment horizontal="center" vertical="center" shrinkToFit="1"/>
    </xf>
    <xf numFmtId="0" fontId="28" fillId="0" borderId="0" xfId="17" applyFont="1" applyBorder="1" applyAlignment="1">
      <alignment horizontal="center" vertical="center" shrinkToFit="1"/>
    </xf>
    <xf numFmtId="0" fontId="28" fillId="0" borderId="0" xfId="17" applyFont="1" applyFill="1" applyBorder="1" applyAlignment="1">
      <alignment horizontal="center" vertical="center" shrinkToFit="1"/>
    </xf>
    <xf numFmtId="0" fontId="32" fillId="0" borderId="28" xfId="17" applyFont="1" applyFill="1" applyBorder="1" applyAlignment="1">
      <alignment horizontal="center" vertical="center" shrinkToFit="1"/>
    </xf>
    <xf numFmtId="0" fontId="32" fillId="0" borderId="30" xfId="17" applyFont="1" applyFill="1" applyBorder="1" applyAlignment="1">
      <alignment horizontal="center" vertical="center" shrinkToFit="1"/>
    </xf>
    <xf numFmtId="0" fontId="28" fillId="0" borderId="37" xfId="17" applyFont="1" applyFill="1" applyBorder="1" applyAlignment="1">
      <alignment horizontal="center" vertical="center" shrinkToFit="1"/>
    </xf>
    <xf numFmtId="0" fontId="28" fillId="0" borderId="16" xfId="17" applyFont="1" applyFill="1" applyBorder="1">
      <alignment vertical="center"/>
    </xf>
    <xf numFmtId="0" fontId="28" fillId="4" borderId="38" xfId="17" applyFont="1" applyFill="1" applyBorder="1" applyAlignment="1">
      <alignment horizontal="center" vertical="center" shrinkToFit="1"/>
    </xf>
    <xf numFmtId="0" fontId="28" fillId="4" borderId="23" xfId="17" applyFont="1" applyFill="1" applyBorder="1" applyAlignment="1">
      <alignment horizontal="center" vertical="center" shrinkToFit="1"/>
    </xf>
    <xf numFmtId="0" fontId="28" fillId="0" borderId="18" xfId="17" applyFont="1" applyFill="1" applyBorder="1" applyAlignment="1">
      <alignment horizontal="center" vertical="center" shrinkToFit="1"/>
    </xf>
    <xf numFmtId="0" fontId="28" fillId="0" borderId="28" xfId="17" applyNumberFormat="1" applyFont="1" applyBorder="1" applyAlignment="1">
      <alignment horizontal="center" vertical="center" shrinkToFit="1"/>
    </xf>
    <xf numFmtId="0" fontId="32" fillId="5" borderId="29" xfId="17" applyFont="1" applyFill="1" applyBorder="1" applyAlignment="1">
      <alignment horizontal="center" vertical="center" shrinkToFit="1"/>
    </xf>
    <xf numFmtId="0" fontId="28" fillId="0" borderId="19" xfId="17" applyFont="1" applyBorder="1" applyAlignment="1">
      <alignment vertical="center" shrinkToFit="1"/>
    </xf>
    <xf numFmtId="0" fontId="28" fillId="0" borderId="21" xfId="17" applyFont="1" applyFill="1" applyBorder="1" applyAlignment="1">
      <alignment horizontal="center" vertical="center" shrinkToFit="1"/>
    </xf>
    <xf numFmtId="0" fontId="28" fillId="0" borderId="0" xfId="17" applyFont="1" applyAlignment="1">
      <alignment vertical="center" shrinkToFit="1"/>
    </xf>
    <xf numFmtId="20" fontId="28" fillId="0" borderId="0" xfId="17" applyNumberFormat="1" applyFont="1" applyFill="1" applyBorder="1" applyAlignment="1">
      <alignment horizontal="right" vertical="center" shrinkToFit="1"/>
    </xf>
    <xf numFmtId="177" fontId="32" fillId="0" borderId="0" xfId="17" applyNumberFormat="1" applyFont="1" applyFill="1" applyBorder="1" applyAlignment="1">
      <alignment horizontal="center" vertical="center" shrinkToFit="1"/>
    </xf>
    <xf numFmtId="0" fontId="32" fillId="0" borderId="0" xfId="17" applyFont="1" applyFill="1" applyBorder="1" applyAlignment="1">
      <alignment horizontal="center" vertical="center" shrinkToFit="1"/>
    </xf>
    <xf numFmtId="177" fontId="33" fillId="0" borderId="0" xfId="17" applyNumberFormat="1" applyFont="1" applyFill="1" applyBorder="1" applyAlignment="1">
      <alignment horizontal="center" vertical="center" shrinkToFit="1"/>
    </xf>
    <xf numFmtId="0" fontId="33" fillId="0" borderId="0" xfId="17" applyFont="1" applyFill="1" applyBorder="1" applyAlignment="1">
      <alignment horizontal="center" vertical="center" shrinkToFit="1"/>
    </xf>
    <xf numFmtId="0" fontId="16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 shrinkToFit="1"/>
    </xf>
    <xf numFmtId="0" fontId="32" fillId="0" borderId="0" xfId="17" applyFont="1" applyFill="1" applyBorder="1" applyAlignment="1">
      <alignment vertical="center" shrinkToFit="1"/>
    </xf>
    <xf numFmtId="0" fontId="33" fillId="0" borderId="0" xfId="17" applyFont="1" applyFill="1" applyBorder="1" applyAlignment="1">
      <alignment vertical="center" shrinkToFit="1"/>
    </xf>
    <xf numFmtId="177" fontId="32" fillId="0" borderId="0" xfId="17" applyNumberFormat="1" applyFont="1" applyFill="1" applyBorder="1" applyAlignment="1">
      <alignment vertical="center" shrinkToFit="1"/>
    </xf>
    <xf numFmtId="177" fontId="33" fillId="0" borderId="0" xfId="17" applyNumberFormat="1" applyFont="1" applyFill="1" applyBorder="1" applyAlignment="1">
      <alignment vertical="center" shrinkToFit="1"/>
    </xf>
    <xf numFmtId="0" fontId="33" fillId="0" borderId="29" xfId="17" applyFont="1" applyFill="1" applyBorder="1" applyAlignment="1">
      <alignment horizontal="center" vertical="center" shrinkToFit="1"/>
    </xf>
    <xf numFmtId="0" fontId="33" fillId="0" borderId="30" xfId="17" applyFont="1" applyFill="1" applyBorder="1" applyAlignment="1">
      <alignment horizontal="center" vertical="center" shrinkToFit="1"/>
    </xf>
    <xf numFmtId="0" fontId="33" fillId="0" borderId="31" xfId="17" applyFont="1" applyFill="1" applyBorder="1" applyAlignment="1">
      <alignment horizontal="center" vertical="center" shrinkToFit="1"/>
    </xf>
    <xf numFmtId="0" fontId="33" fillId="6" borderId="0" xfId="17" applyFont="1" applyFill="1" applyBorder="1" applyAlignment="1">
      <alignment horizontal="center" vertical="center" shrinkToFit="1"/>
    </xf>
    <xf numFmtId="0" fontId="28" fillId="0" borderId="0" xfId="17" applyNumberFormat="1" applyFont="1" applyBorder="1" applyAlignment="1">
      <alignment horizontal="center" vertical="center" shrinkToFit="1"/>
    </xf>
    <xf numFmtId="177" fontId="32" fillId="7" borderId="4" xfId="17" applyNumberFormat="1" applyFont="1" applyFill="1" applyBorder="1" applyAlignment="1">
      <alignment horizontal="center" vertical="center" shrinkToFit="1"/>
    </xf>
    <xf numFmtId="0" fontId="32" fillId="7" borderId="32" xfId="17" applyFont="1" applyFill="1" applyBorder="1" applyAlignment="1">
      <alignment horizontal="center" vertical="center" shrinkToFit="1"/>
    </xf>
    <xf numFmtId="0" fontId="32" fillId="7" borderId="5" xfId="17" applyFont="1" applyFill="1" applyBorder="1" applyAlignment="1">
      <alignment horizontal="center" vertical="center" shrinkToFit="1"/>
    </xf>
    <xf numFmtId="0" fontId="32" fillId="7" borderId="6" xfId="17" applyFont="1" applyFill="1" applyBorder="1" applyAlignment="1">
      <alignment horizontal="center" vertical="center" shrinkToFit="1"/>
    </xf>
    <xf numFmtId="177" fontId="33" fillId="7" borderId="4" xfId="17" applyNumberFormat="1" applyFont="1" applyFill="1" applyBorder="1" applyAlignment="1">
      <alignment horizontal="center" vertical="center" shrinkToFit="1"/>
    </xf>
    <xf numFmtId="0" fontId="33" fillId="7" borderId="34" xfId="17" applyFont="1" applyFill="1" applyBorder="1" applyAlignment="1">
      <alignment horizontal="center" vertical="center" shrinkToFit="1"/>
    </xf>
    <xf numFmtId="0" fontId="33" fillId="7" borderId="35" xfId="17" applyFont="1" applyFill="1" applyBorder="1" applyAlignment="1">
      <alignment horizontal="center" vertical="center" shrinkToFit="1"/>
    </xf>
    <xf numFmtId="0" fontId="32" fillId="7" borderId="34" xfId="17" applyFont="1" applyFill="1" applyBorder="1" applyAlignment="1">
      <alignment horizontal="center" vertical="center" shrinkToFit="1"/>
    </xf>
    <xf numFmtId="0" fontId="32" fillId="7" borderId="26" xfId="17" applyFont="1" applyFill="1" applyBorder="1" applyAlignment="1">
      <alignment horizontal="center" vertical="center" shrinkToFit="1"/>
    </xf>
    <xf numFmtId="0" fontId="32" fillId="0" borderId="0" xfId="17" applyFont="1" applyBorder="1">
      <alignment vertical="center"/>
    </xf>
    <xf numFmtId="20" fontId="28" fillId="0" borderId="0" xfId="17" applyNumberFormat="1" applyFont="1" applyBorder="1" applyAlignment="1">
      <alignment horizontal="center" vertical="center" shrinkToFit="1"/>
    </xf>
    <xf numFmtId="181" fontId="33" fillId="0" borderId="0" xfId="17" applyNumberFormat="1" applyFont="1" applyFill="1" applyBorder="1" applyAlignment="1">
      <alignment horizontal="center" vertical="center" shrinkToFit="1"/>
    </xf>
    <xf numFmtId="181" fontId="33" fillId="0" borderId="5" xfId="17" applyNumberFormat="1" applyFont="1" applyFill="1" applyBorder="1" applyAlignment="1">
      <alignment horizontal="center" vertical="center" shrinkToFit="1"/>
    </xf>
    <xf numFmtId="181" fontId="33" fillId="0" borderId="25" xfId="17" applyNumberFormat="1" applyFont="1" applyFill="1" applyBorder="1" applyAlignment="1">
      <alignment horizontal="center" vertical="center" shrinkToFit="1"/>
    </xf>
    <xf numFmtId="0" fontId="32" fillId="0" borderId="15" xfId="17" applyFont="1" applyFill="1" applyBorder="1" applyAlignment="1">
      <alignment horizontal="center" vertical="center" shrinkToFit="1"/>
    </xf>
    <xf numFmtId="0" fontId="33" fillId="0" borderId="15" xfId="17" applyFont="1" applyFill="1" applyBorder="1" applyAlignment="1">
      <alignment horizontal="center" vertical="center" shrinkToFit="1"/>
    </xf>
    <xf numFmtId="181" fontId="33" fillId="0" borderId="15" xfId="17" applyNumberFormat="1" applyFont="1" applyFill="1" applyBorder="1" applyAlignment="1">
      <alignment horizontal="center" vertical="center" shrinkToFit="1"/>
    </xf>
    <xf numFmtId="0" fontId="28" fillId="0" borderId="20" xfId="17" applyNumberFormat="1" applyFont="1" applyBorder="1" applyAlignment="1">
      <alignment horizontal="center" vertical="center" shrinkToFit="1"/>
    </xf>
    <xf numFmtId="20" fontId="28" fillId="0" borderId="20" xfId="17" applyNumberFormat="1" applyFont="1" applyBorder="1" applyAlignment="1">
      <alignment horizontal="center" vertical="center" shrinkToFit="1"/>
    </xf>
    <xf numFmtId="0" fontId="32" fillId="0" borderId="20" xfId="17" applyFont="1" applyFill="1" applyBorder="1" applyAlignment="1">
      <alignment horizontal="center" vertical="center" shrinkToFit="1"/>
    </xf>
    <xf numFmtId="0" fontId="33" fillId="0" borderId="20" xfId="17" applyFont="1" applyFill="1" applyBorder="1" applyAlignment="1">
      <alignment horizontal="center" vertical="center" shrinkToFit="1"/>
    </xf>
    <xf numFmtId="181" fontId="33" fillId="0" borderId="20" xfId="17" applyNumberFormat="1" applyFont="1" applyFill="1" applyBorder="1" applyAlignment="1">
      <alignment horizontal="center" vertical="center" shrinkToFit="1"/>
    </xf>
    <xf numFmtId="0" fontId="10" fillId="0" borderId="15" xfId="17" applyFont="1" applyBorder="1">
      <alignment vertical="center"/>
    </xf>
    <xf numFmtId="0" fontId="28" fillId="0" borderId="15" xfId="17" applyNumberFormat="1" applyFont="1" applyBorder="1" applyAlignment="1">
      <alignment horizontal="center" vertical="center" shrinkToFit="1"/>
    </xf>
    <xf numFmtId="20" fontId="28" fillId="0" borderId="15" xfId="17" applyNumberFormat="1" applyFont="1" applyBorder="1" applyAlignment="1">
      <alignment horizontal="center" vertical="center" shrinkToFit="1"/>
    </xf>
    <xf numFmtId="0" fontId="32" fillId="0" borderId="20" xfId="17" applyFont="1" applyBorder="1">
      <alignment vertical="center"/>
    </xf>
    <xf numFmtId="0" fontId="10" fillId="0" borderId="14" xfId="17" applyFont="1" applyBorder="1">
      <alignment vertical="center"/>
    </xf>
    <xf numFmtId="0" fontId="32" fillId="0" borderId="19" xfId="17" applyFont="1" applyFill="1" applyBorder="1" applyAlignment="1">
      <alignment horizontal="center" vertical="center" shrinkToFit="1"/>
    </xf>
    <xf numFmtId="20" fontId="28" fillId="0" borderId="0" xfId="17" applyNumberFormat="1" applyFont="1" applyFill="1" applyBorder="1" applyAlignment="1">
      <alignment horizontal="center" vertical="center" shrinkToFit="1"/>
    </xf>
    <xf numFmtId="0" fontId="28" fillId="0" borderId="0" xfId="17" applyNumberFormat="1" applyFont="1" applyFill="1" applyBorder="1" applyAlignment="1">
      <alignment horizontal="center" vertical="center" shrinkToFit="1"/>
    </xf>
    <xf numFmtId="0" fontId="32" fillId="5" borderId="44" xfId="17" applyFont="1" applyFill="1" applyBorder="1" applyAlignment="1">
      <alignment horizontal="center" vertical="center" shrinkToFit="1"/>
    </xf>
    <xf numFmtId="0" fontId="32" fillId="5" borderId="42" xfId="17" applyFont="1" applyFill="1" applyBorder="1" applyAlignment="1">
      <alignment horizontal="center" vertical="center" shrinkToFit="1"/>
    </xf>
    <xf numFmtId="0" fontId="32" fillId="0" borderId="17" xfId="17" applyFont="1" applyFill="1" applyBorder="1" applyAlignment="1">
      <alignment horizontal="center" vertical="center" shrinkToFit="1"/>
    </xf>
    <xf numFmtId="0" fontId="33" fillId="0" borderId="22" xfId="17" applyFont="1" applyFill="1" applyBorder="1" applyAlignment="1">
      <alignment horizontal="center" vertical="center" shrinkToFit="1"/>
    </xf>
    <xf numFmtId="181" fontId="32" fillId="5" borderId="34" xfId="17" applyNumberFormat="1" applyFont="1" applyFill="1" applyBorder="1" applyAlignment="1">
      <alignment horizontal="center" vertical="center" shrinkToFit="1"/>
    </xf>
    <xf numFmtId="181" fontId="32" fillId="5" borderId="26" xfId="17" applyNumberFormat="1" applyFont="1" applyFill="1" applyBorder="1" applyAlignment="1">
      <alignment horizontal="center" vertical="center" shrinkToFit="1"/>
    </xf>
    <xf numFmtId="0" fontId="33" fillId="0" borderId="29" xfId="17" applyFont="1" applyFill="1" applyBorder="1" applyAlignment="1">
      <alignment horizontal="center" vertical="center" shrinkToFit="1"/>
    </xf>
    <xf numFmtId="0" fontId="33" fillId="0" borderId="30" xfId="17" applyFont="1" applyFill="1" applyBorder="1" applyAlignment="1">
      <alignment horizontal="center" vertical="center" shrinkToFit="1"/>
    </xf>
    <xf numFmtId="0" fontId="33" fillId="0" borderId="31" xfId="17" applyFont="1" applyFill="1" applyBorder="1" applyAlignment="1">
      <alignment horizontal="center" vertical="center" shrinkToFit="1"/>
    </xf>
    <xf numFmtId="181" fontId="32" fillId="5" borderId="32" xfId="17" applyNumberFormat="1" applyFont="1" applyFill="1" applyBorder="1" applyAlignment="1">
      <alignment horizontal="center" vertical="center" shrinkToFit="1"/>
    </xf>
    <xf numFmtId="181" fontId="32" fillId="5" borderId="6" xfId="17" applyNumberFormat="1" applyFont="1" applyFill="1" applyBorder="1" applyAlignment="1">
      <alignment horizontal="center" vertical="center" shrinkToFit="1"/>
    </xf>
    <xf numFmtId="0" fontId="33" fillId="0" borderId="4" xfId="17" applyFont="1" applyFill="1" applyBorder="1" applyAlignment="1">
      <alignment horizontal="center" vertical="center" shrinkToFit="1"/>
    </xf>
    <xf numFmtId="0" fontId="32" fillId="0" borderId="18" xfId="17" applyFont="1" applyFill="1" applyBorder="1" applyAlignment="1">
      <alignment vertical="center" shrinkToFit="1"/>
    </xf>
    <xf numFmtId="0" fontId="33" fillId="0" borderId="18" xfId="17" applyFont="1" applyFill="1" applyBorder="1" applyAlignment="1">
      <alignment vertical="center" shrinkToFit="1"/>
    </xf>
    <xf numFmtId="0" fontId="33" fillId="0" borderId="18" xfId="17" applyFont="1" applyFill="1" applyBorder="1" applyAlignment="1">
      <alignment horizontal="center" vertical="center" shrinkToFit="1"/>
    </xf>
    <xf numFmtId="181" fontId="33" fillId="0" borderId="18" xfId="17" applyNumberFormat="1" applyFont="1" applyFill="1" applyBorder="1" applyAlignment="1">
      <alignment horizontal="center" vertical="center" shrinkToFit="1"/>
    </xf>
    <xf numFmtId="0" fontId="28" fillId="0" borderId="21" xfId="17" applyFont="1" applyFill="1" applyBorder="1">
      <alignment vertical="center"/>
    </xf>
    <xf numFmtId="0" fontId="28" fillId="0" borderId="18" xfId="17" applyFont="1" applyFill="1" applyBorder="1" applyAlignment="1">
      <alignment vertical="center" shrinkToFit="1"/>
    </xf>
    <xf numFmtId="177" fontId="32" fillId="0" borderId="18" xfId="17" applyNumberFormat="1" applyFont="1" applyFill="1" applyBorder="1" applyAlignment="1">
      <alignment horizontal="center" vertical="center" shrinkToFit="1"/>
    </xf>
    <xf numFmtId="0" fontId="23" fillId="0" borderId="18" xfId="0" applyFont="1" applyBorder="1">
      <alignment vertical="center"/>
    </xf>
    <xf numFmtId="0" fontId="10" fillId="0" borderId="10" xfId="0" applyFont="1" applyBorder="1" applyAlignment="1">
      <alignment horizontal="left" vertical="center" shrinkToFit="1"/>
    </xf>
    <xf numFmtId="0" fontId="10" fillId="0" borderId="10" xfId="0" applyFont="1" applyBorder="1" applyAlignment="1">
      <alignment horizontal="left" vertical="center" shrinkToFit="1"/>
    </xf>
    <xf numFmtId="181" fontId="32" fillId="5" borderId="34" xfId="17" applyNumberFormat="1" applyFont="1" applyFill="1" applyBorder="1" applyAlignment="1">
      <alignment horizontal="center" vertical="center" shrinkToFit="1"/>
    </xf>
    <xf numFmtId="181" fontId="32" fillId="5" borderId="26" xfId="17" applyNumberFormat="1" applyFont="1" applyFill="1" applyBorder="1" applyAlignment="1">
      <alignment horizontal="center" vertical="center" shrinkToFit="1"/>
    </xf>
    <xf numFmtId="178" fontId="20" fillId="0" borderId="17" xfId="0" applyNumberFormat="1" applyFont="1" applyBorder="1" applyAlignment="1">
      <alignment horizontal="left" vertical="center"/>
    </xf>
    <xf numFmtId="178" fontId="20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horizontal="center" vertical="top" wrapText="1"/>
    </xf>
    <xf numFmtId="179" fontId="16" fillId="0" borderId="0" xfId="0" applyNumberFormat="1" applyFont="1" applyAlignment="1">
      <alignment horizontal="right" vertical="center" wrapText="1"/>
    </xf>
    <xf numFmtId="178" fontId="20" fillId="0" borderId="14" xfId="0" applyNumberFormat="1" applyFont="1" applyBorder="1" applyAlignment="1">
      <alignment horizontal="left" vertical="center"/>
    </xf>
    <xf numFmtId="178" fontId="20" fillId="0" borderId="15" xfId="0" applyNumberFormat="1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32" fillId="4" borderId="22" xfId="17" applyFont="1" applyFill="1" applyBorder="1" applyAlignment="1">
      <alignment horizontal="center" vertical="center" shrinkToFit="1"/>
    </xf>
    <xf numFmtId="0" fontId="32" fillId="4" borderId="25" xfId="17" applyFont="1" applyFill="1" applyBorder="1" applyAlignment="1">
      <alignment horizontal="center" vertical="center" shrinkToFit="1"/>
    </xf>
    <xf numFmtId="0" fontId="32" fillId="4" borderId="26" xfId="17" applyFont="1" applyFill="1" applyBorder="1" applyAlignment="1">
      <alignment horizontal="center" vertical="center" shrinkToFit="1"/>
    </xf>
    <xf numFmtId="0" fontId="32" fillId="4" borderId="42" xfId="17" applyFont="1" applyFill="1" applyBorder="1" applyAlignment="1">
      <alignment horizontal="center" vertical="center" shrinkToFit="1"/>
    </xf>
    <xf numFmtId="0" fontId="33" fillId="4" borderId="22" xfId="17" applyFont="1" applyFill="1" applyBorder="1" applyAlignment="1">
      <alignment horizontal="center" vertical="center" shrinkToFit="1"/>
    </xf>
    <xf numFmtId="0" fontId="33" fillId="4" borderId="25" xfId="17" applyFont="1" applyFill="1" applyBorder="1" applyAlignment="1">
      <alignment horizontal="center" vertical="center" shrinkToFit="1"/>
    </xf>
    <xf numFmtId="0" fontId="33" fillId="4" borderId="26" xfId="17" applyFont="1" applyFill="1" applyBorder="1" applyAlignment="1">
      <alignment horizontal="center" vertical="center" shrinkToFit="1"/>
    </xf>
    <xf numFmtId="0" fontId="28" fillId="0" borderId="43" xfId="17" applyFont="1" applyFill="1" applyBorder="1" applyAlignment="1">
      <alignment horizontal="left" vertical="center" shrinkToFit="1"/>
    </xf>
    <xf numFmtId="0" fontId="28" fillId="0" borderId="30" xfId="17" applyFont="1" applyFill="1" applyBorder="1" applyAlignment="1">
      <alignment horizontal="left" vertical="center" shrinkToFit="1"/>
    </xf>
    <xf numFmtId="0" fontId="32" fillId="4" borderId="24" xfId="17" applyFont="1" applyFill="1" applyBorder="1" applyAlignment="1">
      <alignment horizontal="center" vertical="center" shrinkToFit="1"/>
    </xf>
    <xf numFmtId="0" fontId="32" fillId="4" borderId="27" xfId="17" applyFont="1" applyFill="1" applyBorder="1" applyAlignment="1">
      <alignment horizontal="center" vertical="center" shrinkToFit="1"/>
    </xf>
    <xf numFmtId="0" fontId="32" fillId="4" borderId="10" xfId="17" applyFont="1" applyFill="1" applyBorder="1" applyAlignment="1">
      <alignment horizontal="center" vertical="center" shrinkToFit="1"/>
    </xf>
    <xf numFmtId="0" fontId="32" fillId="4" borderId="9" xfId="17" applyFont="1" applyFill="1" applyBorder="1" applyAlignment="1">
      <alignment horizontal="center" vertical="center" shrinkToFit="1"/>
    </xf>
    <xf numFmtId="0" fontId="28" fillId="0" borderId="29" xfId="17" applyFont="1" applyFill="1" applyBorder="1" applyAlignment="1">
      <alignment horizontal="left" vertical="center" shrinkToFit="1"/>
    </xf>
    <xf numFmtId="0" fontId="33" fillId="0" borderId="22" xfId="17" applyFont="1" applyFill="1" applyBorder="1" applyAlignment="1">
      <alignment horizontal="center" vertical="center" shrinkToFit="1"/>
    </xf>
    <xf numFmtId="0" fontId="33" fillId="0" borderId="25" xfId="17" applyFont="1" applyFill="1" applyBorder="1" applyAlignment="1">
      <alignment horizontal="center" vertical="center" shrinkToFit="1"/>
    </xf>
    <xf numFmtId="0" fontId="33" fillId="0" borderId="26" xfId="17" applyFont="1" applyFill="1" applyBorder="1" applyAlignment="1">
      <alignment horizontal="center" vertical="center" shrinkToFit="1"/>
    </xf>
    <xf numFmtId="0" fontId="28" fillId="0" borderId="39" xfId="17" applyFont="1" applyFill="1" applyBorder="1" applyAlignment="1">
      <alignment horizontal="left" vertical="center" shrinkToFit="1"/>
    </xf>
    <xf numFmtId="0" fontId="28" fillId="0" borderId="40" xfId="17" applyFont="1" applyFill="1" applyBorder="1" applyAlignment="1">
      <alignment horizontal="left" vertical="center" shrinkToFit="1"/>
    </xf>
    <xf numFmtId="0" fontId="28" fillId="0" borderId="41" xfId="17" applyFont="1" applyFill="1" applyBorder="1" applyAlignment="1">
      <alignment horizontal="left" vertical="center" shrinkToFit="1"/>
    </xf>
    <xf numFmtId="181" fontId="32" fillId="5" borderId="34" xfId="17" applyNumberFormat="1" applyFont="1" applyFill="1" applyBorder="1" applyAlignment="1">
      <alignment horizontal="center" vertical="center" shrinkToFit="1"/>
    </xf>
    <xf numFmtId="181" fontId="32" fillId="5" borderId="25" xfId="17" applyNumberFormat="1" applyFont="1" applyFill="1" applyBorder="1" applyAlignment="1">
      <alignment horizontal="center" vertical="center" shrinkToFit="1"/>
    </xf>
    <xf numFmtId="181" fontId="32" fillId="5" borderId="26" xfId="17" applyNumberFormat="1" applyFont="1" applyFill="1" applyBorder="1" applyAlignment="1">
      <alignment horizontal="center" vertical="center" shrinkToFit="1"/>
    </xf>
    <xf numFmtId="0" fontId="33" fillId="0" borderId="29" xfId="17" applyFont="1" applyFill="1" applyBorder="1" applyAlignment="1">
      <alignment horizontal="center" vertical="center" shrinkToFit="1"/>
    </xf>
    <xf numFmtId="0" fontId="33" fillId="0" borderId="30" xfId="17" applyFont="1" applyFill="1" applyBorder="1" applyAlignment="1">
      <alignment horizontal="center" vertical="center" shrinkToFit="1"/>
    </xf>
    <xf numFmtId="0" fontId="33" fillId="0" borderId="31" xfId="17" applyFont="1" applyFill="1" applyBorder="1" applyAlignment="1">
      <alignment horizontal="center" vertical="center" shrinkToFit="1"/>
    </xf>
    <xf numFmtId="181" fontId="32" fillId="5" borderId="32" xfId="17" applyNumberFormat="1" applyFont="1" applyFill="1" applyBorder="1" applyAlignment="1">
      <alignment horizontal="center" vertical="center" shrinkToFit="1"/>
    </xf>
    <xf numFmtId="181" fontId="32" fillId="5" borderId="5" xfId="17" applyNumberFormat="1" applyFont="1" applyFill="1" applyBorder="1" applyAlignment="1">
      <alignment horizontal="center" vertical="center" shrinkToFit="1"/>
    </xf>
    <xf numFmtId="181" fontId="32" fillId="5" borderId="6" xfId="17" applyNumberFormat="1" applyFont="1" applyFill="1" applyBorder="1" applyAlignment="1">
      <alignment horizontal="center" vertical="center" shrinkToFit="1"/>
    </xf>
    <xf numFmtId="0" fontId="33" fillId="0" borderId="4" xfId="17" applyFont="1" applyFill="1" applyBorder="1" applyAlignment="1">
      <alignment horizontal="center" vertical="center" shrinkToFit="1"/>
    </xf>
    <xf numFmtId="0" fontId="33" fillId="0" borderId="5" xfId="17" applyFont="1" applyFill="1" applyBorder="1" applyAlignment="1">
      <alignment horizontal="center" vertical="center" shrinkToFit="1"/>
    </xf>
    <xf numFmtId="0" fontId="33" fillId="0" borderId="6" xfId="17" applyFont="1" applyFill="1" applyBorder="1" applyAlignment="1">
      <alignment horizontal="center" vertical="center" shrinkToFit="1"/>
    </xf>
    <xf numFmtId="0" fontId="32" fillId="4" borderId="24" xfId="17" applyFont="1" applyFill="1" applyBorder="1" applyAlignment="1">
      <alignment horizontal="center" vertical="center"/>
    </xf>
    <xf numFmtId="0" fontId="32" fillId="4" borderId="27" xfId="17" applyFont="1" applyFill="1" applyBorder="1" applyAlignment="1">
      <alignment horizontal="center" vertical="center"/>
    </xf>
    <xf numFmtId="0" fontId="32" fillId="4" borderId="10" xfId="17" applyFont="1" applyFill="1" applyBorder="1" applyAlignment="1">
      <alignment horizontal="center" vertical="center"/>
    </xf>
    <xf numFmtId="0" fontId="32" fillId="4" borderId="9" xfId="17" applyFont="1" applyFill="1" applyBorder="1" applyAlignment="1">
      <alignment horizontal="center" vertical="center"/>
    </xf>
    <xf numFmtId="0" fontId="28" fillId="0" borderId="22" xfId="17" applyFont="1" applyFill="1" applyBorder="1" applyAlignment="1">
      <alignment horizontal="left" vertical="center" shrinkToFit="1"/>
    </xf>
    <xf numFmtId="0" fontId="28" fillId="0" borderId="25" xfId="17" applyFont="1" applyFill="1" applyBorder="1" applyAlignment="1">
      <alignment horizontal="left" vertical="center" shrinkToFit="1"/>
    </xf>
    <xf numFmtId="179" fontId="21" fillId="0" borderId="0" xfId="0" applyNumberFormat="1" applyFont="1" applyAlignment="1">
      <alignment horizontal="right" vertical="center" wrapText="1"/>
    </xf>
    <xf numFmtId="0" fontId="10" fillId="0" borderId="10" xfId="0" applyFont="1" applyBorder="1" applyAlignment="1">
      <alignment horizontal="right" vertical="center" shrinkToFit="1"/>
    </xf>
    <xf numFmtId="0" fontId="10" fillId="0" borderId="9" xfId="0" applyFont="1" applyBorder="1" applyAlignment="1">
      <alignment horizontal="right" vertical="center" shrinkToFit="1"/>
    </xf>
    <xf numFmtId="0" fontId="10" fillId="0" borderId="10" xfId="0" applyFont="1" applyBorder="1" applyAlignment="1">
      <alignment horizontal="left" vertical="center" shrinkToFit="1"/>
    </xf>
    <xf numFmtId="0" fontId="10" fillId="0" borderId="9" xfId="0" applyFont="1" applyBorder="1" applyAlignment="1">
      <alignment horizontal="left" vertical="center" shrinkToFit="1"/>
    </xf>
    <xf numFmtId="0" fontId="16" fillId="0" borderId="0" xfId="0" applyFont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27" fillId="3" borderId="1" xfId="0" applyFont="1" applyFill="1" applyBorder="1" applyAlignment="1">
      <alignment horizontal="center" vertical="center" shrinkToFit="1"/>
    </xf>
    <xf numFmtId="0" fontId="27" fillId="3" borderId="4" xfId="0" applyFont="1" applyFill="1" applyBorder="1" applyAlignment="1">
      <alignment horizontal="center" vertical="center" shrinkToFit="1"/>
    </xf>
    <xf numFmtId="0" fontId="27" fillId="2" borderId="0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0" fillId="0" borderId="23" xfId="0" applyFont="1" applyFill="1" applyBorder="1" applyAlignment="1">
      <alignment horizontal="center" vertical="center" shrinkToFit="1"/>
    </xf>
    <xf numFmtId="0" fontId="16" fillId="0" borderId="8" xfId="0" applyFont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 shrinkToFit="1"/>
    </xf>
    <xf numFmtId="0" fontId="27" fillId="2" borderId="9" xfId="0" applyFont="1" applyFill="1" applyBorder="1" applyAlignment="1">
      <alignment horizontal="center" vertical="center" shrinkToFit="1"/>
    </xf>
    <xf numFmtId="0" fontId="24" fillId="0" borderId="8" xfId="0" applyFont="1" applyBorder="1" applyAlignment="1">
      <alignment horizontal="center" vertical="center" shrinkToFit="1"/>
    </xf>
    <xf numFmtId="0" fontId="24" fillId="0" borderId="0" xfId="0" applyFont="1" applyBorder="1" applyAlignment="1">
      <alignment horizontal="center" vertical="center" shrinkToFit="1"/>
    </xf>
    <xf numFmtId="0" fontId="24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4" fillId="0" borderId="8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176" fontId="26" fillId="0" borderId="8" xfId="0" applyNumberFormat="1" applyFont="1" applyBorder="1" applyAlignment="1">
      <alignment horizontal="center" vertical="center"/>
    </xf>
    <xf numFmtId="176" fontId="26" fillId="0" borderId="0" xfId="0" applyNumberFormat="1" applyFont="1" applyBorder="1" applyAlignment="1">
      <alignment horizontal="center" vertical="center"/>
    </xf>
    <xf numFmtId="176" fontId="26" fillId="0" borderId="7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top" wrapText="1"/>
    </xf>
    <xf numFmtId="179" fontId="16" fillId="0" borderId="0" xfId="0" applyNumberFormat="1" applyFont="1" applyAlignment="1">
      <alignment horizontal="right" vertical="center" shrinkToFit="1"/>
    </xf>
    <xf numFmtId="181" fontId="36" fillId="5" borderId="34" xfId="17" applyNumberFormat="1" applyFont="1" applyFill="1" applyBorder="1" applyAlignment="1">
      <alignment horizontal="center" vertical="center" shrinkToFit="1"/>
    </xf>
    <xf numFmtId="0" fontId="36" fillId="5" borderId="26" xfId="17" applyFont="1" applyFill="1" applyBorder="1" applyAlignment="1">
      <alignment horizontal="center" vertical="center" shrinkToFit="1"/>
    </xf>
  </cellXfs>
  <cellStyles count="19">
    <cellStyle name="Excel Built-in Comma [0]" xfId="2" xr:uid="{00000000-0005-0000-0000-000000000000}"/>
    <cellStyle name="Excel Built-in Normal" xfId="3" xr:uid="{00000000-0005-0000-0000-000001000000}"/>
    <cellStyle name="ハイパーリンク 2" xfId="14" xr:uid="{00000000-0005-0000-0000-000002000000}"/>
    <cellStyle name="桁区切り 2" xfId="4" xr:uid="{00000000-0005-0000-0000-000003000000}"/>
    <cellStyle name="通貨 2" xfId="5" xr:uid="{00000000-0005-0000-0000-000004000000}"/>
    <cellStyle name="標準" xfId="0" builtinId="0"/>
    <cellStyle name="標準 10" xfId="15" xr:uid="{00000000-0005-0000-0000-000006000000}"/>
    <cellStyle name="標準 14" xfId="16" xr:uid="{00000000-0005-0000-0000-000007000000}"/>
    <cellStyle name="標準 2" xfId="1" xr:uid="{00000000-0005-0000-0000-000008000000}"/>
    <cellStyle name="標準 2 2" xfId="11" xr:uid="{00000000-0005-0000-0000-000009000000}"/>
    <cellStyle name="標準 2 3" xfId="18" xr:uid="{00000000-0005-0000-0000-00000A000000}"/>
    <cellStyle name="標準 3" xfId="6" xr:uid="{00000000-0005-0000-0000-00000B000000}"/>
    <cellStyle name="標準 4" xfId="7" xr:uid="{00000000-0005-0000-0000-00000C000000}"/>
    <cellStyle name="標準 4 2" xfId="8" xr:uid="{00000000-0005-0000-0000-00000D000000}"/>
    <cellStyle name="標準 5" xfId="9" xr:uid="{00000000-0005-0000-0000-00000E000000}"/>
    <cellStyle name="標準 6" xfId="10" xr:uid="{00000000-0005-0000-0000-00000F000000}"/>
    <cellStyle name="標準 7" xfId="12" xr:uid="{00000000-0005-0000-0000-000010000000}"/>
    <cellStyle name="標準 8" xfId="13" xr:uid="{00000000-0005-0000-0000-000011000000}"/>
    <cellStyle name="標準 9" xfId="17" xr:uid="{00000000-0005-0000-0000-000012000000}"/>
  </cellStyles>
  <dxfs count="0"/>
  <tableStyles count="0" defaultTableStyle="TableStyleMedium2" defaultPivotStyle="PivotStyleLight16"/>
  <colors>
    <mruColors>
      <color rgb="FFFFFF99"/>
      <color rgb="FFFFFF66"/>
      <color rgb="FFFFFFCC"/>
      <color rgb="FFF6F4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</sheetPr>
  <dimension ref="B1:M94"/>
  <sheetViews>
    <sheetView showZeros="0" view="pageBreakPreview" topLeftCell="A61" zoomScale="55" zoomScaleNormal="85" zoomScaleSheetLayoutView="55" workbookViewId="0">
      <selection activeCell="E95" sqref="E95"/>
    </sheetView>
  </sheetViews>
  <sheetFormatPr defaultColWidth="4.125" defaultRowHeight="18" customHeight="1"/>
  <cols>
    <col min="1" max="1" width="4.125" style="32"/>
    <col min="2" max="2" width="4" style="32" customWidth="1"/>
    <col min="3" max="3" width="4.125" style="32"/>
    <col min="4" max="4" width="12.375" style="40" customWidth="1"/>
    <col min="5" max="5" width="38.75" style="41" customWidth="1"/>
    <col min="6" max="6" width="4.125" style="32"/>
    <col min="7" max="7" width="12.375" style="40" customWidth="1"/>
    <col min="8" max="8" width="38.75" style="41" customWidth="1"/>
    <col min="9" max="9" width="4.125" style="32"/>
    <col min="10" max="10" width="12.375" style="40" customWidth="1"/>
    <col min="11" max="11" width="38.75" style="41" customWidth="1"/>
    <col min="12" max="16384" width="4.125" style="32"/>
  </cols>
  <sheetData>
    <row r="1" spans="2:13" s="2" customFormat="1" ht="18" customHeight="1">
      <c r="B1" s="231" t="s">
        <v>64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</row>
    <row r="2" spans="2:13" s="2" customFormat="1" ht="18" customHeight="1"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</row>
    <row r="3" spans="2:13" s="2" customFormat="1" ht="18" customHeight="1">
      <c r="D3" s="3"/>
      <c r="E3" s="4"/>
      <c r="G3" s="3"/>
      <c r="H3" s="4"/>
      <c r="J3" s="3"/>
      <c r="K3" s="232"/>
      <c r="L3" s="232"/>
      <c r="M3" s="232"/>
    </row>
    <row r="4" spans="2:13" s="2" customFormat="1" ht="18" customHeight="1">
      <c r="B4" s="235" t="s">
        <v>50</v>
      </c>
      <c r="C4" s="235"/>
      <c r="D4" s="235"/>
      <c r="E4" s="235"/>
      <c r="G4" s="3"/>
      <c r="H4" s="4"/>
      <c r="J4" s="3"/>
      <c r="K4" s="5"/>
      <c r="L4" s="6"/>
      <c r="M4" s="6"/>
    </row>
    <row r="5" spans="2:13" s="2" customFormat="1" ht="18" customHeight="1" thickBot="1">
      <c r="B5" s="235"/>
      <c r="C5" s="235"/>
      <c r="D5" s="235"/>
      <c r="E5" s="235"/>
      <c r="G5" s="3"/>
      <c r="H5" s="4"/>
      <c r="J5" s="3"/>
      <c r="K5" s="5"/>
      <c r="L5" s="6"/>
      <c r="M5" s="6"/>
    </row>
    <row r="6" spans="2:13" s="7" customFormat="1" ht="18" customHeight="1">
      <c r="C6" s="233">
        <v>43386</v>
      </c>
      <c r="D6" s="234"/>
      <c r="E6" s="234"/>
      <c r="F6" s="8"/>
      <c r="G6" s="9"/>
      <c r="H6" s="10"/>
      <c r="I6" s="8"/>
      <c r="J6" s="9"/>
      <c r="K6" s="10"/>
      <c r="L6" s="11"/>
    </row>
    <row r="7" spans="2:13" s="12" customFormat="1" ht="18" customHeight="1">
      <c r="C7" s="13"/>
      <c r="D7" s="14">
        <v>1</v>
      </c>
      <c r="E7" s="15"/>
      <c r="F7" s="7"/>
      <c r="G7" s="14">
        <v>2</v>
      </c>
      <c r="H7" s="16"/>
      <c r="I7" s="7"/>
      <c r="J7" s="14">
        <v>3</v>
      </c>
      <c r="K7" s="16"/>
      <c r="L7" s="17"/>
    </row>
    <row r="8" spans="2:13" s="18" customFormat="1" ht="18" customHeight="1">
      <c r="C8" s="19" t="s">
        <v>51</v>
      </c>
      <c r="D8" s="226" t="s">
        <v>352</v>
      </c>
      <c r="E8" s="20" t="s">
        <v>353</v>
      </c>
      <c r="F8" s="21" t="s">
        <v>51</v>
      </c>
      <c r="G8" s="226" t="s">
        <v>354</v>
      </c>
      <c r="H8" s="20" t="s">
        <v>355</v>
      </c>
      <c r="I8" s="21" t="s">
        <v>51</v>
      </c>
      <c r="J8" s="226" t="s">
        <v>356</v>
      </c>
      <c r="K8" s="20" t="s">
        <v>282</v>
      </c>
      <c r="L8" s="22"/>
    </row>
    <row r="9" spans="2:13" s="18" customFormat="1" ht="18" customHeight="1">
      <c r="C9" s="19" t="s">
        <v>52</v>
      </c>
      <c r="D9" s="226" t="s">
        <v>357</v>
      </c>
      <c r="E9" s="20" t="s">
        <v>358</v>
      </c>
      <c r="F9" s="21" t="s">
        <v>52</v>
      </c>
      <c r="G9" s="226" t="s">
        <v>359</v>
      </c>
      <c r="H9" s="20" t="s">
        <v>321</v>
      </c>
      <c r="I9" s="21" t="s">
        <v>52</v>
      </c>
      <c r="J9" s="226" t="s">
        <v>360</v>
      </c>
      <c r="K9" s="20" t="s">
        <v>361</v>
      </c>
      <c r="L9" s="22"/>
    </row>
    <row r="10" spans="2:13" s="18" customFormat="1" ht="18" customHeight="1">
      <c r="C10" s="19" t="s">
        <v>53</v>
      </c>
      <c r="D10" s="23" t="s">
        <v>362</v>
      </c>
      <c r="E10" s="23" t="s">
        <v>363</v>
      </c>
      <c r="F10" s="21" t="s">
        <v>53</v>
      </c>
      <c r="G10" s="23" t="s">
        <v>364</v>
      </c>
      <c r="H10" s="23" t="s">
        <v>296</v>
      </c>
      <c r="I10" s="21" t="s">
        <v>53</v>
      </c>
      <c r="J10" s="23" t="s">
        <v>365</v>
      </c>
      <c r="K10" s="23" t="s">
        <v>366</v>
      </c>
      <c r="L10" s="22"/>
    </row>
    <row r="11" spans="2:13" s="18" customFormat="1" ht="18" customHeight="1">
      <c r="C11" s="24"/>
      <c r="D11" s="1"/>
      <c r="E11" s="25"/>
      <c r="F11" s="26"/>
      <c r="G11" s="1"/>
      <c r="H11" s="25"/>
      <c r="I11" s="26"/>
      <c r="J11" s="1"/>
      <c r="K11" s="25"/>
      <c r="L11" s="22"/>
    </row>
    <row r="12" spans="2:13" s="18" customFormat="1" ht="18" customHeight="1">
      <c r="C12" s="24"/>
      <c r="D12" s="14">
        <v>4</v>
      </c>
      <c r="E12" s="27"/>
      <c r="F12" s="26"/>
      <c r="G12" s="14">
        <v>5</v>
      </c>
      <c r="H12" s="27"/>
      <c r="I12" s="26"/>
      <c r="J12" s="14">
        <v>6</v>
      </c>
      <c r="K12" s="27"/>
      <c r="L12" s="22"/>
    </row>
    <row r="13" spans="2:13" s="18" customFormat="1" ht="18" customHeight="1">
      <c r="C13" s="19" t="s">
        <v>51</v>
      </c>
      <c r="D13" s="226" t="s">
        <v>367</v>
      </c>
      <c r="E13" s="20" t="s">
        <v>368</v>
      </c>
      <c r="F13" s="21" t="s">
        <v>51</v>
      </c>
      <c r="G13" s="226" t="s">
        <v>369</v>
      </c>
      <c r="H13" s="20" t="s">
        <v>333</v>
      </c>
      <c r="I13" s="21" t="s">
        <v>51</v>
      </c>
      <c r="J13" s="226" t="s">
        <v>370</v>
      </c>
      <c r="K13" s="20" t="s">
        <v>371</v>
      </c>
      <c r="L13" s="22"/>
    </row>
    <row r="14" spans="2:13" s="18" customFormat="1" ht="18" customHeight="1">
      <c r="C14" s="19" t="s">
        <v>52</v>
      </c>
      <c r="D14" s="226" t="s">
        <v>372</v>
      </c>
      <c r="E14" s="20" t="s">
        <v>373</v>
      </c>
      <c r="F14" s="21" t="s">
        <v>52</v>
      </c>
      <c r="G14" s="226" t="s">
        <v>374</v>
      </c>
      <c r="H14" s="20" t="s">
        <v>289</v>
      </c>
      <c r="I14" s="21" t="s">
        <v>52</v>
      </c>
      <c r="J14" s="226" t="s">
        <v>375</v>
      </c>
      <c r="K14" s="20" t="s">
        <v>376</v>
      </c>
      <c r="L14" s="22"/>
    </row>
    <row r="15" spans="2:13" s="18" customFormat="1" ht="18" customHeight="1">
      <c r="C15" s="19" t="s">
        <v>53</v>
      </c>
      <c r="D15" s="23" t="s">
        <v>377</v>
      </c>
      <c r="E15" s="23" t="s">
        <v>378</v>
      </c>
      <c r="F15" s="21" t="s">
        <v>53</v>
      </c>
      <c r="G15" s="23" t="s">
        <v>379</v>
      </c>
      <c r="H15" s="23" t="s">
        <v>313</v>
      </c>
      <c r="I15" s="21" t="s">
        <v>53</v>
      </c>
      <c r="J15" s="23" t="s">
        <v>380</v>
      </c>
      <c r="K15" s="23" t="s">
        <v>381</v>
      </c>
      <c r="L15" s="22"/>
    </row>
    <row r="16" spans="2:13" s="18" customFormat="1" ht="18" customHeight="1">
      <c r="C16" s="24"/>
      <c r="D16" s="28"/>
      <c r="E16" s="27"/>
      <c r="F16" s="26"/>
      <c r="G16" s="28"/>
      <c r="H16" s="27"/>
      <c r="I16" s="26"/>
      <c r="J16" s="28"/>
      <c r="K16" s="27"/>
      <c r="L16" s="22"/>
    </row>
    <row r="17" spans="2:12" s="18" customFormat="1" ht="18" customHeight="1">
      <c r="C17" s="24"/>
      <c r="D17" s="14">
        <v>7</v>
      </c>
      <c r="E17" s="27"/>
      <c r="F17" s="7"/>
      <c r="G17" s="14">
        <v>8</v>
      </c>
      <c r="H17" s="16"/>
      <c r="I17" s="26"/>
      <c r="J17" s="29"/>
      <c r="K17" s="30"/>
      <c r="L17" s="22"/>
    </row>
    <row r="18" spans="2:12" s="18" customFormat="1" ht="18" customHeight="1">
      <c r="C18" s="19" t="s">
        <v>51</v>
      </c>
      <c r="D18" s="23" t="s">
        <v>382</v>
      </c>
      <c r="E18" s="23" t="s">
        <v>383</v>
      </c>
      <c r="F18" s="21" t="s">
        <v>51</v>
      </c>
      <c r="G18" s="23" t="s">
        <v>384</v>
      </c>
      <c r="H18" s="23" t="s">
        <v>385</v>
      </c>
      <c r="I18" s="26"/>
      <c r="J18" s="29"/>
      <c r="K18" s="30"/>
      <c r="L18" s="22"/>
    </row>
    <row r="19" spans="2:12" s="18" customFormat="1" ht="18" customHeight="1">
      <c r="C19" s="19" t="s">
        <v>52</v>
      </c>
      <c r="D19" s="23" t="s">
        <v>386</v>
      </c>
      <c r="E19" s="23" t="s">
        <v>330</v>
      </c>
      <c r="F19" s="21" t="s">
        <v>52</v>
      </c>
      <c r="G19" s="23" t="s">
        <v>387</v>
      </c>
      <c r="H19" s="23" t="s">
        <v>388</v>
      </c>
      <c r="I19" s="26"/>
      <c r="J19" s="29"/>
      <c r="K19" s="30"/>
      <c r="L19" s="22"/>
    </row>
    <row r="20" spans="2:12" s="18" customFormat="1" ht="18" customHeight="1">
      <c r="C20" s="19" t="s">
        <v>53</v>
      </c>
      <c r="D20" s="23" t="s">
        <v>389</v>
      </c>
      <c r="E20" s="23" t="s">
        <v>299</v>
      </c>
      <c r="F20" s="21" t="s">
        <v>53</v>
      </c>
      <c r="G20" s="23" t="s">
        <v>390</v>
      </c>
      <c r="H20" s="23" t="s">
        <v>303</v>
      </c>
      <c r="I20" s="26"/>
      <c r="J20" s="29"/>
      <c r="K20" s="30"/>
      <c r="L20" s="22"/>
    </row>
    <row r="21" spans="2:12" s="18" customFormat="1" ht="18" customHeight="1">
      <c r="C21" s="24"/>
      <c r="D21" s="28"/>
      <c r="E21" s="27"/>
      <c r="F21" s="26"/>
      <c r="G21" s="28"/>
      <c r="H21" s="27"/>
      <c r="I21" s="26"/>
      <c r="J21" s="28"/>
      <c r="K21" s="27"/>
      <c r="L21" s="22"/>
    </row>
    <row r="22" spans="2:12" s="7" customFormat="1" ht="18" customHeight="1">
      <c r="B22" s="18"/>
      <c r="C22" s="229">
        <v>43387</v>
      </c>
      <c r="D22" s="230"/>
      <c r="E22" s="230"/>
      <c r="G22" s="31"/>
      <c r="H22" s="16"/>
      <c r="J22" s="31"/>
      <c r="K22" s="16"/>
      <c r="L22" s="17"/>
    </row>
    <row r="23" spans="2:12" s="12" customFormat="1" ht="18" customHeight="1">
      <c r="B23" s="18"/>
      <c r="C23" s="13"/>
      <c r="D23" s="14">
        <v>9</v>
      </c>
      <c r="E23" s="16"/>
      <c r="F23" s="7"/>
      <c r="G23" s="14">
        <v>10</v>
      </c>
      <c r="H23" s="16"/>
      <c r="I23" s="26"/>
      <c r="J23" s="14">
        <v>11</v>
      </c>
      <c r="K23" s="27"/>
      <c r="L23" s="17"/>
    </row>
    <row r="24" spans="2:12" s="18" customFormat="1" ht="18" customHeight="1">
      <c r="C24" s="19" t="s">
        <v>51</v>
      </c>
      <c r="D24" s="226" t="s">
        <v>391</v>
      </c>
      <c r="E24" s="20" t="s">
        <v>392</v>
      </c>
      <c r="F24" s="21" t="s">
        <v>51</v>
      </c>
      <c r="G24" s="23" t="s">
        <v>393</v>
      </c>
      <c r="H24" s="23" t="s">
        <v>287</v>
      </c>
      <c r="I24" s="21" t="s">
        <v>51</v>
      </c>
      <c r="J24" s="226" t="s">
        <v>394</v>
      </c>
      <c r="K24" s="20" t="s">
        <v>395</v>
      </c>
      <c r="L24" s="22"/>
    </row>
    <row r="25" spans="2:12" s="18" customFormat="1" ht="18" customHeight="1">
      <c r="C25" s="19" t="s">
        <v>52</v>
      </c>
      <c r="D25" s="226" t="s">
        <v>396</v>
      </c>
      <c r="E25" s="20" t="s">
        <v>288</v>
      </c>
      <c r="F25" s="21" t="s">
        <v>52</v>
      </c>
      <c r="G25" s="23" t="s">
        <v>397</v>
      </c>
      <c r="H25" s="23" t="s">
        <v>329</v>
      </c>
      <c r="I25" s="21" t="s">
        <v>52</v>
      </c>
      <c r="J25" s="226" t="s">
        <v>398</v>
      </c>
      <c r="K25" s="20" t="s">
        <v>399</v>
      </c>
      <c r="L25" s="22"/>
    </row>
    <row r="26" spans="2:12" s="18" customFormat="1" ht="18" customHeight="1">
      <c r="C26" s="19" t="s">
        <v>53</v>
      </c>
      <c r="D26" s="23" t="s">
        <v>400</v>
      </c>
      <c r="E26" s="23" t="s">
        <v>302</v>
      </c>
      <c r="F26" s="21" t="s">
        <v>53</v>
      </c>
      <c r="G26" s="23" t="s">
        <v>401</v>
      </c>
      <c r="H26" s="23" t="s">
        <v>402</v>
      </c>
      <c r="I26" s="21" t="s">
        <v>53</v>
      </c>
      <c r="J26" s="23" t="s">
        <v>403</v>
      </c>
      <c r="K26" s="23" t="s">
        <v>404</v>
      </c>
      <c r="L26" s="22"/>
    </row>
    <row r="27" spans="2:12" s="18" customFormat="1" ht="18" customHeight="1">
      <c r="C27" s="24"/>
      <c r="D27" s="1"/>
      <c r="E27" s="25"/>
      <c r="F27" s="26"/>
      <c r="G27" s="1"/>
      <c r="H27" s="25"/>
      <c r="I27" s="26"/>
      <c r="J27" s="1"/>
      <c r="K27" s="25"/>
      <c r="L27" s="22"/>
    </row>
    <row r="28" spans="2:12" s="18" customFormat="1" ht="18" customHeight="1">
      <c r="C28" s="24"/>
      <c r="D28" s="14">
        <v>12</v>
      </c>
      <c r="E28" s="27"/>
      <c r="F28" s="26"/>
      <c r="G28" s="14">
        <v>13</v>
      </c>
      <c r="H28" s="27"/>
      <c r="I28" s="26"/>
      <c r="J28" s="14">
        <v>14</v>
      </c>
      <c r="K28" s="27"/>
      <c r="L28" s="22"/>
    </row>
    <row r="29" spans="2:12" s="18" customFormat="1" ht="18" customHeight="1">
      <c r="C29" s="19" t="s">
        <v>51</v>
      </c>
      <c r="D29" s="226" t="s">
        <v>405</v>
      </c>
      <c r="E29" s="20" t="s">
        <v>406</v>
      </c>
      <c r="F29" s="21" t="s">
        <v>51</v>
      </c>
      <c r="G29" s="23" t="s">
        <v>407</v>
      </c>
      <c r="H29" s="23" t="s">
        <v>408</v>
      </c>
      <c r="I29" s="21" t="s">
        <v>51</v>
      </c>
      <c r="J29" s="226" t="s">
        <v>409</v>
      </c>
      <c r="K29" s="20" t="s">
        <v>410</v>
      </c>
      <c r="L29" s="22"/>
    </row>
    <row r="30" spans="2:12" s="18" customFormat="1" ht="18" customHeight="1">
      <c r="C30" s="19" t="s">
        <v>52</v>
      </c>
      <c r="D30" s="226" t="s">
        <v>411</v>
      </c>
      <c r="E30" s="20" t="s">
        <v>412</v>
      </c>
      <c r="F30" s="21" t="s">
        <v>52</v>
      </c>
      <c r="G30" s="23" t="s">
        <v>413</v>
      </c>
      <c r="H30" s="23" t="s">
        <v>414</v>
      </c>
      <c r="I30" s="21" t="s">
        <v>52</v>
      </c>
      <c r="J30" s="226" t="s">
        <v>415</v>
      </c>
      <c r="K30" s="20" t="s">
        <v>416</v>
      </c>
      <c r="L30" s="22"/>
    </row>
    <row r="31" spans="2:12" s="18" customFormat="1" ht="18" customHeight="1">
      <c r="C31" s="19" t="s">
        <v>53</v>
      </c>
      <c r="D31" s="23" t="s">
        <v>417</v>
      </c>
      <c r="E31" s="23" t="s">
        <v>418</v>
      </c>
      <c r="F31" s="21" t="s">
        <v>53</v>
      </c>
      <c r="G31" s="23" t="s">
        <v>419</v>
      </c>
      <c r="H31" s="23" t="s">
        <v>420</v>
      </c>
      <c r="I31" s="21" t="s">
        <v>53</v>
      </c>
      <c r="J31" s="23" t="s">
        <v>421</v>
      </c>
      <c r="K31" s="23" t="s">
        <v>422</v>
      </c>
      <c r="L31" s="22"/>
    </row>
    <row r="32" spans="2:12" s="18" customFormat="1" ht="18" customHeight="1">
      <c r="C32" s="24"/>
      <c r="D32" s="28"/>
      <c r="E32" s="27"/>
      <c r="F32" s="26"/>
      <c r="G32" s="28"/>
      <c r="H32" s="27"/>
      <c r="I32" s="26"/>
      <c r="J32" s="28"/>
      <c r="K32" s="27"/>
      <c r="L32" s="22"/>
    </row>
    <row r="33" spans="2:13" s="18" customFormat="1" ht="18" customHeight="1">
      <c r="C33" s="13"/>
      <c r="D33" s="14">
        <v>15</v>
      </c>
      <c r="E33" s="15"/>
      <c r="F33" s="7"/>
      <c r="G33" s="14">
        <v>16</v>
      </c>
      <c r="H33" s="16"/>
      <c r="I33" s="26"/>
      <c r="J33" s="29"/>
      <c r="K33" s="30"/>
      <c r="L33" s="22"/>
    </row>
    <row r="34" spans="2:13" s="18" customFormat="1" ht="18" customHeight="1">
      <c r="C34" s="19" t="s">
        <v>51</v>
      </c>
      <c r="D34" s="226" t="s">
        <v>423</v>
      </c>
      <c r="E34" s="20" t="s">
        <v>424</v>
      </c>
      <c r="F34" s="21" t="s">
        <v>51</v>
      </c>
      <c r="G34" s="226" t="s">
        <v>425</v>
      </c>
      <c r="H34" s="20" t="s">
        <v>426</v>
      </c>
      <c r="I34" s="26"/>
      <c r="J34" s="29"/>
      <c r="K34" s="30"/>
      <c r="L34" s="22"/>
    </row>
    <row r="35" spans="2:13" s="18" customFormat="1" ht="18" customHeight="1">
      <c r="C35" s="19" t="s">
        <v>52</v>
      </c>
      <c r="D35" s="226" t="s">
        <v>427</v>
      </c>
      <c r="E35" s="20" t="s">
        <v>428</v>
      </c>
      <c r="F35" s="21" t="s">
        <v>52</v>
      </c>
      <c r="G35" s="226" t="s">
        <v>429</v>
      </c>
      <c r="H35" s="20" t="s">
        <v>430</v>
      </c>
      <c r="I35" s="26"/>
      <c r="J35" s="29"/>
      <c r="K35" s="30"/>
      <c r="L35" s="22"/>
    </row>
    <row r="36" spans="2:13" s="18" customFormat="1" ht="18" customHeight="1">
      <c r="C36" s="19" t="s">
        <v>53</v>
      </c>
      <c r="D36" s="23" t="s">
        <v>431</v>
      </c>
      <c r="E36" s="23" t="s">
        <v>432</v>
      </c>
      <c r="F36" s="21" t="s">
        <v>53</v>
      </c>
      <c r="G36" s="23" t="s">
        <v>433</v>
      </c>
      <c r="H36" s="23" t="s">
        <v>434</v>
      </c>
      <c r="I36" s="26"/>
      <c r="J36" s="29"/>
      <c r="K36" s="30"/>
      <c r="L36" s="22"/>
    </row>
    <row r="37" spans="2:13" ht="18" customHeight="1" thickBot="1">
      <c r="C37" s="33"/>
      <c r="D37" s="34"/>
      <c r="E37" s="35"/>
      <c r="F37" s="36"/>
      <c r="G37" s="34"/>
      <c r="H37" s="35"/>
      <c r="I37" s="36"/>
      <c r="J37" s="34"/>
      <c r="K37" s="35"/>
      <c r="L37" s="37"/>
    </row>
    <row r="38" spans="2:13" s="2" customFormat="1" ht="18" customHeight="1">
      <c r="B38" s="235" t="s">
        <v>36</v>
      </c>
      <c r="C38" s="235"/>
      <c r="D38" s="235"/>
      <c r="E38" s="235"/>
      <c r="G38" s="3"/>
      <c r="H38" s="4"/>
      <c r="J38" s="3"/>
      <c r="K38" s="5"/>
      <c r="L38" s="6"/>
      <c r="M38" s="6"/>
    </row>
    <row r="39" spans="2:13" s="2" customFormat="1" ht="18" customHeight="1" thickBot="1">
      <c r="B39" s="235"/>
      <c r="C39" s="235"/>
      <c r="D39" s="235"/>
      <c r="E39" s="235"/>
      <c r="G39" s="3"/>
      <c r="H39" s="4"/>
      <c r="J39" s="3"/>
      <c r="K39" s="5"/>
      <c r="L39" s="6"/>
      <c r="M39" s="6"/>
    </row>
    <row r="40" spans="2:13" s="7" customFormat="1" ht="18" customHeight="1">
      <c r="C40" s="233">
        <v>43386</v>
      </c>
      <c r="D40" s="234"/>
      <c r="E40" s="234"/>
      <c r="F40" s="8"/>
      <c r="G40" s="9"/>
      <c r="H40" s="10"/>
      <c r="I40" s="8"/>
      <c r="J40" s="9"/>
      <c r="K40" s="10"/>
      <c r="L40" s="11"/>
    </row>
    <row r="41" spans="2:13" s="12" customFormat="1" ht="18" customHeight="1">
      <c r="C41" s="13"/>
      <c r="D41" s="14">
        <v>17</v>
      </c>
      <c r="E41" s="16"/>
      <c r="F41" s="26"/>
      <c r="G41" s="14">
        <v>18</v>
      </c>
      <c r="H41" s="27"/>
      <c r="I41" s="26"/>
      <c r="J41" s="14">
        <v>19</v>
      </c>
      <c r="K41" s="27"/>
      <c r="L41" s="17"/>
    </row>
    <row r="42" spans="2:13" s="18" customFormat="1" ht="18" customHeight="1">
      <c r="C42" s="19" t="s">
        <v>51</v>
      </c>
      <c r="D42" s="226" t="s">
        <v>435</v>
      </c>
      <c r="E42" s="20" t="s">
        <v>436</v>
      </c>
      <c r="F42" s="21" t="s">
        <v>51</v>
      </c>
      <c r="G42" s="226" t="s">
        <v>437</v>
      </c>
      <c r="H42" s="20" t="s">
        <v>438</v>
      </c>
      <c r="I42" s="21" t="s">
        <v>51</v>
      </c>
      <c r="J42" s="226" t="s">
        <v>439</v>
      </c>
      <c r="K42" s="20" t="s">
        <v>440</v>
      </c>
      <c r="L42" s="22"/>
    </row>
    <row r="43" spans="2:13" s="18" customFormat="1" ht="18" customHeight="1">
      <c r="C43" s="19" t="s">
        <v>52</v>
      </c>
      <c r="D43" s="226" t="s">
        <v>441</v>
      </c>
      <c r="E43" s="20" t="s">
        <v>328</v>
      </c>
      <c r="F43" s="21" t="s">
        <v>52</v>
      </c>
      <c r="G43" s="226" t="s">
        <v>442</v>
      </c>
      <c r="H43" s="20" t="s">
        <v>443</v>
      </c>
      <c r="I43" s="21" t="s">
        <v>52</v>
      </c>
      <c r="J43" s="226" t="s">
        <v>444</v>
      </c>
      <c r="K43" s="20" t="s">
        <v>445</v>
      </c>
      <c r="L43" s="22"/>
    </row>
    <row r="44" spans="2:13" s="18" customFormat="1" ht="18" customHeight="1">
      <c r="C44" s="19" t="s">
        <v>53</v>
      </c>
      <c r="D44" s="23" t="s">
        <v>446</v>
      </c>
      <c r="E44" s="23" t="s">
        <v>447</v>
      </c>
      <c r="F44" s="21" t="s">
        <v>53</v>
      </c>
      <c r="G44" s="23" t="s">
        <v>448</v>
      </c>
      <c r="H44" s="23" t="s">
        <v>449</v>
      </c>
      <c r="I44" s="21" t="s">
        <v>53</v>
      </c>
      <c r="J44" s="23" t="s">
        <v>450</v>
      </c>
      <c r="K44" s="23" t="s">
        <v>306</v>
      </c>
      <c r="L44" s="22"/>
    </row>
    <row r="45" spans="2:13" s="18" customFormat="1" ht="18" customHeight="1">
      <c r="C45" s="24"/>
      <c r="D45" s="1"/>
      <c r="E45" s="25"/>
      <c r="F45" s="26"/>
      <c r="G45" s="1"/>
      <c r="H45" s="25"/>
      <c r="I45" s="26"/>
      <c r="J45" s="1"/>
      <c r="K45" s="25"/>
      <c r="L45" s="22"/>
    </row>
    <row r="46" spans="2:13" s="18" customFormat="1" ht="18" customHeight="1">
      <c r="C46" s="24"/>
      <c r="D46" s="14">
        <v>20</v>
      </c>
      <c r="E46" s="27"/>
      <c r="F46" s="26"/>
      <c r="G46" s="14">
        <v>21</v>
      </c>
      <c r="H46" s="27"/>
      <c r="I46" s="26"/>
      <c r="J46" s="14">
        <v>22</v>
      </c>
      <c r="K46" s="27"/>
      <c r="L46" s="22"/>
    </row>
    <row r="47" spans="2:13" s="18" customFormat="1" ht="18" customHeight="1">
      <c r="C47" s="19" t="s">
        <v>51</v>
      </c>
      <c r="D47" s="226" t="s">
        <v>451</v>
      </c>
      <c r="E47" s="20" t="s">
        <v>452</v>
      </c>
      <c r="F47" s="21" t="s">
        <v>51</v>
      </c>
      <c r="G47" s="226" t="s">
        <v>453</v>
      </c>
      <c r="H47" s="20" t="s">
        <v>285</v>
      </c>
      <c r="I47" s="21" t="s">
        <v>51</v>
      </c>
      <c r="J47" s="226" t="s">
        <v>454</v>
      </c>
      <c r="K47" s="20" t="s">
        <v>455</v>
      </c>
      <c r="L47" s="22"/>
    </row>
    <row r="48" spans="2:13" s="18" customFormat="1" ht="18" customHeight="1">
      <c r="C48" s="19" t="s">
        <v>52</v>
      </c>
      <c r="D48" s="226" t="s">
        <v>456</v>
      </c>
      <c r="E48" s="20" t="s">
        <v>457</v>
      </c>
      <c r="F48" s="21" t="s">
        <v>52</v>
      </c>
      <c r="G48" s="226" t="s">
        <v>458</v>
      </c>
      <c r="H48" s="20" t="s">
        <v>459</v>
      </c>
      <c r="I48" s="21" t="s">
        <v>52</v>
      </c>
      <c r="J48" s="226" t="s">
        <v>460</v>
      </c>
      <c r="K48" s="20" t="s">
        <v>318</v>
      </c>
      <c r="L48" s="22"/>
    </row>
    <row r="49" spans="3:12" s="18" customFormat="1" ht="18" customHeight="1">
      <c r="C49" s="19" t="s">
        <v>53</v>
      </c>
      <c r="D49" s="23" t="s">
        <v>461</v>
      </c>
      <c r="E49" s="23" t="s">
        <v>462</v>
      </c>
      <c r="F49" s="21" t="s">
        <v>53</v>
      </c>
      <c r="G49" s="23" t="s">
        <v>463</v>
      </c>
      <c r="H49" s="23" t="s">
        <v>464</v>
      </c>
      <c r="I49" s="21" t="s">
        <v>53</v>
      </c>
      <c r="J49" s="23" t="s">
        <v>465</v>
      </c>
      <c r="K49" s="23" t="s">
        <v>301</v>
      </c>
      <c r="L49" s="22"/>
    </row>
    <row r="50" spans="3:12" s="18" customFormat="1" ht="18" customHeight="1">
      <c r="C50" s="24"/>
      <c r="D50" s="28"/>
      <c r="E50" s="27"/>
      <c r="F50" s="26"/>
      <c r="G50" s="28"/>
      <c r="H50" s="27"/>
      <c r="I50" s="26"/>
      <c r="J50" s="28"/>
      <c r="K50" s="27"/>
      <c r="L50" s="22"/>
    </row>
    <row r="51" spans="3:12" s="18" customFormat="1" ht="18" customHeight="1">
      <c r="C51" s="13"/>
      <c r="D51" s="14">
        <v>23</v>
      </c>
      <c r="E51" s="16"/>
      <c r="F51" s="7"/>
      <c r="G51" s="14">
        <v>24</v>
      </c>
      <c r="H51" s="16"/>
      <c r="I51" s="26"/>
      <c r="J51" s="29"/>
      <c r="K51" s="30"/>
      <c r="L51" s="22"/>
    </row>
    <row r="52" spans="3:12" s="18" customFormat="1" ht="18" customHeight="1">
      <c r="C52" s="19" t="s">
        <v>51</v>
      </c>
      <c r="D52" s="23" t="s">
        <v>466</v>
      </c>
      <c r="E52" s="23" t="s">
        <v>467</v>
      </c>
      <c r="F52" s="21" t="s">
        <v>51</v>
      </c>
      <c r="G52" s="226" t="s">
        <v>468</v>
      </c>
      <c r="H52" s="20" t="s">
        <v>326</v>
      </c>
      <c r="I52" s="26"/>
      <c r="J52" s="29"/>
      <c r="K52" s="30"/>
      <c r="L52" s="22"/>
    </row>
    <row r="53" spans="3:12" s="18" customFormat="1" ht="18" customHeight="1">
      <c r="C53" s="19" t="s">
        <v>52</v>
      </c>
      <c r="D53" s="23" t="s">
        <v>469</v>
      </c>
      <c r="E53" s="23" t="s">
        <v>294</v>
      </c>
      <c r="F53" s="21" t="s">
        <v>52</v>
      </c>
      <c r="G53" s="226" t="s">
        <v>470</v>
      </c>
      <c r="H53" s="20" t="s">
        <v>471</v>
      </c>
      <c r="I53" s="26"/>
      <c r="J53" s="29"/>
      <c r="K53" s="30"/>
      <c r="L53" s="22"/>
    </row>
    <row r="54" spans="3:12" s="18" customFormat="1" ht="18" customHeight="1">
      <c r="C54" s="19" t="s">
        <v>53</v>
      </c>
      <c r="D54" s="23" t="s">
        <v>472</v>
      </c>
      <c r="E54" s="23" t="s">
        <v>473</v>
      </c>
      <c r="F54" s="21" t="s">
        <v>53</v>
      </c>
      <c r="G54" s="23" t="s">
        <v>474</v>
      </c>
      <c r="H54" s="23" t="s">
        <v>316</v>
      </c>
      <c r="I54" s="26"/>
      <c r="J54" s="29"/>
      <c r="K54" s="30"/>
      <c r="L54" s="22"/>
    </row>
    <row r="55" spans="3:12" s="18" customFormat="1" ht="18" customHeight="1">
      <c r="C55" s="24"/>
      <c r="D55" s="28"/>
      <c r="E55" s="27"/>
      <c r="F55" s="26"/>
      <c r="G55" s="28"/>
      <c r="H55" s="27"/>
      <c r="I55" s="26"/>
      <c r="J55" s="28"/>
      <c r="K55" s="27"/>
      <c r="L55" s="22"/>
    </row>
    <row r="56" spans="3:12" s="7" customFormat="1" ht="18" customHeight="1">
      <c r="C56" s="229">
        <v>43387</v>
      </c>
      <c r="D56" s="230"/>
      <c r="E56" s="230"/>
      <c r="G56" s="31"/>
      <c r="H56" s="16"/>
      <c r="J56" s="31"/>
      <c r="K56" s="16"/>
      <c r="L56" s="17"/>
    </row>
    <row r="57" spans="3:12" s="12" customFormat="1" ht="18" customHeight="1">
      <c r="C57" s="13"/>
      <c r="D57" s="14">
        <v>25</v>
      </c>
      <c r="E57" s="16"/>
      <c r="F57" s="26"/>
      <c r="G57" s="14">
        <v>26</v>
      </c>
      <c r="H57" s="27"/>
      <c r="I57" s="26"/>
      <c r="J57" s="14">
        <v>27</v>
      </c>
      <c r="K57" s="27"/>
      <c r="L57" s="17"/>
    </row>
    <row r="58" spans="3:12" s="18" customFormat="1" ht="18" customHeight="1">
      <c r="C58" s="19" t="s">
        <v>51</v>
      </c>
      <c r="D58" s="23" t="s">
        <v>475</v>
      </c>
      <c r="E58" s="23" t="s">
        <v>476</v>
      </c>
      <c r="F58" s="21" t="s">
        <v>51</v>
      </c>
      <c r="G58" s="23" t="s">
        <v>477</v>
      </c>
      <c r="H58" s="23" t="s">
        <v>280</v>
      </c>
      <c r="I58" s="21" t="s">
        <v>51</v>
      </c>
      <c r="J58" s="226" t="s">
        <v>478</v>
      </c>
      <c r="K58" s="20" t="s">
        <v>479</v>
      </c>
      <c r="L58" s="22"/>
    </row>
    <row r="59" spans="3:12" s="18" customFormat="1" ht="18" customHeight="1">
      <c r="C59" s="19" t="s">
        <v>52</v>
      </c>
      <c r="D59" s="23" t="s">
        <v>480</v>
      </c>
      <c r="E59" s="23" t="s">
        <v>481</v>
      </c>
      <c r="F59" s="21" t="s">
        <v>52</v>
      </c>
      <c r="G59" s="23" t="s">
        <v>482</v>
      </c>
      <c r="H59" s="23" t="s">
        <v>483</v>
      </c>
      <c r="I59" s="21" t="s">
        <v>52</v>
      </c>
      <c r="J59" s="226" t="s">
        <v>484</v>
      </c>
      <c r="K59" s="20" t="s">
        <v>485</v>
      </c>
      <c r="L59" s="22"/>
    </row>
    <row r="60" spans="3:12" s="18" customFormat="1" ht="18" customHeight="1">
      <c r="C60" s="19" t="s">
        <v>53</v>
      </c>
      <c r="D60" s="23" t="s">
        <v>486</v>
      </c>
      <c r="E60" s="23" t="s">
        <v>487</v>
      </c>
      <c r="F60" s="21" t="s">
        <v>53</v>
      </c>
      <c r="G60" s="23" t="s">
        <v>488</v>
      </c>
      <c r="H60" s="23" t="s">
        <v>331</v>
      </c>
      <c r="I60" s="21" t="s">
        <v>53</v>
      </c>
      <c r="J60" s="23" t="s">
        <v>489</v>
      </c>
      <c r="K60" s="23" t="s">
        <v>295</v>
      </c>
      <c r="L60" s="22"/>
    </row>
    <row r="61" spans="3:12" s="18" customFormat="1" ht="18" customHeight="1">
      <c r="C61" s="24"/>
      <c r="D61" s="1"/>
      <c r="E61" s="25"/>
      <c r="F61" s="26"/>
      <c r="G61" s="1"/>
      <c r="H61" s="25"/>
      <c r="I61" s="26"/>
      <c r="J61" s="1"/>
      <c r="K61" s="25"/>
      <c r="L61" s="22"/>
    </row>
    <row r="62" spans="3:12" s="18" customFormat="1" ht="18" customHeight="1">
      <c r="C62" s="24"/>
      <c r="D62" s="14">
        <v>28</v>
      </c>
      <c r="E62" s="27"/>
      <c r="F62" s="26"/>
      <c r="G62" s="14">
        <v>29</v>
      </c>
      <c r="H62" s="27"/>
      <c r="I62" s="26"/>
      <c r="J62" s="14">
        <v>30</v>
      </c>
      <c r="K62" s="27"/>
      <c r="L62" s="22"/>
    </row>
    <row r="63" spans="3:12" s="18" customFormat="1" ht="18" customHeight="1">
      <c r="C63" s="19" t="s">
        <v>51</v>
      </c>
      <c r="D63" s="23" t="s">
        <v>490</v>
      </c>
      <c r="E63" s="23" t="s">
        <v>308</v>
      </c>
      <c r="F63" s="21" t="s">
        <v>51</v>
      </c>
      <c r="G63" s="23" t="s">
        <v>491</v>
      </c>
      <c r="H63" s="23" t="s">
        <v>492</v>
      </c>
      <c r="I63" s="21" t="s">
        <v>51</v>
      </c>
      <c r="J63" s="226" t="s">
        <v>493</v>
      </c>
      <c r="K63" s="20" t="s">
        <v>286</v>
      </c>
      <c r="L63" s="22"/>
    </row>
    <row r="64" spans="3:12" s="18" customFormat="1" ht="18" customHeight="1">
      <c r="C64" s="19" t="s">
        <v>52</v>
      </c>
      <c r="D64" s="23" t="s">
        <v>494</v>
      </c>
      <c r="E64" s="23" t="s">
        <v>495</v>
      </c>
      <c r="F64" s="21" t="s">
        <v>52</v>
      </c>
      <c r="G64" s="23" t="s">
        <v>496</v>
      </c>
      <c r="H64" s="23" t="s">
        <v>497</v>
      </c>
      <c r="I64" s="21" t="s">
        <v>52</v>
      </c>
      <c r="J64" s="226" t="s">
        <v>498</v>
      </c>
      <c r="K64" s="20" t="s">
        <v>499</v>
      </c>
      <c r="L64" s="22"/>
    </row>
    <row r="65" spans="2:13" s="18" customFormat="1" ht="18" customHeight="1">
      <c r="C65" s="19" t="s">
        <v>53</v>
      </c>
      <c r="D65" s="23" t="s">
        <v>500</v>
      </c>
      <c r="E65" s="23" t="s">
        <v>501</v>
      </c>
      <c r="F65" s="21" t="s">
        <v>53</v>
      </c>
      <c r="G65" s="23" t="s">
        <v>502</v>
      </c>
      <c r="H65" s="23" t="s">
        <v>304</v>
      </c>
      <c r="I65" s="21" t="s">
        <v>53</v>
      </c>
      <c r="J65" s="23" t="s">
        <v>503</v>
      </c>
      <c r="K65" s="23" t="s">
        <v>314</v>
      </c>
      <c r="L65" s="22"/>
    </row>
    <row r="66" spans="2:13" s="18" customFormat="1" ht="18" customHeight="1">
      <c r="C66" s="24"/>
      <c r="D66" s="28"/>
      <c r="E66" s="27"/>
      <c r="F66" s="26"/>
      <c r="G66" s="28"/>
      <c r="H66" s="27"/>
      <c r="I66" s="26"/>
      <c r="J66" s="28"/>
      <c r="K66" s="27"/>
      <c r="L66" s="22"/>
    </row>
    <row r="67" spans="2:13" ht="18" customHeight="1" thickBot="1">
      <c r="C67" s="33"/>
      <c r="D67" s="34"/>
      <c r="E67" s="35"/>
      <c r="F67" s="36"/>
      <c r="G67" s="34"/>
      <c r="H67" s="35"/>
      <c r="I67" s="36"/>
      <c r="J67" s="34"/>
      <c r="K67" s="35"/>
      <c r="L67" s="37"/>
    </row>
    <row r="68" spans="2:13" s="2" customFormat="1" ht="18" customHeight="1">
      <c r="B68" s="235" t="s">
        <v>37</v>
      </c>
      <c r="C68" s="235"/>
      <c r="D68" s="235"/>
      <c r="E68" s="235"/>
      <c r="G68" s="3"/>
      <c r="H68" s="4"/>
      <c r="J68" s="3"/>
      <c r="K68" s="5"/>
      <c r="L68" s="6"/>
      <c r="M68" s="6"/>
    </row>
    <row r="69" spans="2:13" s="2" customFormat="1" ht="18" customHeight="1" thickBot="1">
      <c r="B69" s="235"/>
      <c r="C69" s="235"/>
      <c r="D69" s="235"/>
      <c r="E69" s="235"/>
      <c r="G69" s="3"/>
      <c r="H69" s="4"/>
      <c r="J69" s="3"/>
      <c r="K69" s="5"/>
      <c r="L69" s="6"/>
      <c r="M69" s="6"/>
    </row>
    <row r="70" spans="2:13" s="7" customFormat="1" ht="18" customHeight="1">
      <c r="C70" s="233">
        <v>43386</v>
      </c>
      <c r="D70" s="234"/>
      <c r="E70" s="234"/>
      <c r="F70" s="8"/>
      <c r="G70" s="9"/>
      <c r="H70" s="10"/>
      <c r="I70" s="8"/>
      <c r="J70" s="9"/>
      <c r="K70" s="10"/>
      <c r="L70" s="11"/>
    </row>
    <row r="71" spans="2:13" s="12" customFormat="1" ht="18" customHeight="1">
      <c r="C71" s="13"/>
      <c r="D71" s="14">
        <v>31</v>
      </c>
      <c r="E71" s="15"/>
      <c r="F71" s="7"/>
      <c r="G71" s="14">
        <v>32</v>
      </c>
      <c r="H71" s="16"/>
      <c r="I71" s="7"/>
      <c r="J71" s="14">
        <v>33</v>
      </c>
      <c r="K71" s="16"/>
      <c r="L71" s="17"/>
    </row>
    <row r="72" spans="2:13" s="18" customFormat="1" ht="18" customHeight="1">
      <c r="C72" s="19" t="s">
        <v>51</v>
      </c>
      <c r="D72" s="226" t="s">
        <v>504</v>
      </c>
      <c r="E72" s="225" t="s">
        <v>505</v>
      </c>
      <c r="F72" s="21" t="s">
        <v>51</v>
      </c>
      <c r="G72" s="226" t="s">
        <v>506</v>
      </c>
      <c r="H72" s="20" t="s">
        <v>507</v>
      </c>
      <c r="I72" s="21" t="s">
        <v>51</v>
      </c>
      <c r="J72" s="226" t="s">
        <v>508</v>
      </c>
      <c r="K72" s="20" t="s">
        <v>509</v>
      </c>
      <c r="L72" s="22"/>
    </row>
    <row r="73" spans="2:13" s="18" customFormat="1" ht="18" customHeight="1">
      <c r="C73" s="19" t="s">
        <v>52</v>
      </c>
      <c r="D73" s="226" t="s">
        <v>510</v>
      </c>
      <c r="E73" s="225" t="s">
        <v>291</v>
      </c>
      <c r="F73" s="21" t="s">
        <v>52</v>
      </c>
      <c r="G73" s="226" t="s">
        <v>511</v>
      </c>
      <c r="H73" s="20" t="s">
        <v>512</v>
      </c>
      <c r="I73" s="21" t="s">
        <v>52</v>
      </c>
      <c r="J73" s="226" t="s">
        <v>513</v>
      </c>
      <c r="K73" s="20" t="s">
        <v>514</v>
      </c>
      <c r="L73" s="22"/>
    </row>
    <row r="74" spans="2:13" s="18" customFormat="1" ht="18" customHeight="1">
      <c r="C74" s="19" t="s">
        <v>53</v>
      </c>
      <c r="D74" s="23" t="s">
        <v>515</v>
      </c>
      <c r="E74" s="23" t="s">
        <v>300</v>
      </c>
      <c r="F74" s="21" t="s">
        <v>53</v>
      </c>
      <c r="G74" s="23" t="s">
        <v>516</v>
      </c>
      <c r="H74" s="23" t="s">
        <v>517</v>
      </c>
      <c r="I74" s="21" t="s">
        <v>53</v>
      </c>
      <c r="J74" s="23" t="s">
        <v>518</v>
      </c>
      <c r="K74" s="23" t="s">
        <v>519</v>
      </c>
      <c r="L74" s="22"/>
    </row>
    <row r="75" spans="2:13" s="18" customFormat="1" ht="18" customHeight="1">
      <c r="C75" s="24"/>
      <c r="D75" s="1"/>
      <c r="E75" s="25"/>
      <c r="F75" s="26"/>
      <c r="G75" s="1"/>
      <c r="H75" s="25"/>
      <c r="I75" s="21"/>
      <c r="J75" s="1"/>
      <c r="K75" s="39"/>
      <c r="L75" s="22"/>
    </row>
    <row r="76" spans="2:13" s="18" customFormat="1" ht="18" customHeight="1">
      <c r="C76" s="24"/>
      <c r="D76" s="14">
        <v>34</v>
      </c>
      <c r="E76" s="27"/>
      <c r="F76" s="26"/>
      <c r="G76" s="14">
        <v>35</v>
      </c>
      <c r="H76" s="27"/>
      <c r="I76" s="7"/>
      <c r="J76" s="14">
        <v>36</v>
      </c>
      <c r="K76" s="16"/>
      <c r="L76" s="22"/>
    </row>
    <row r="77" spans="2:13" s="18" customFormat="1" ht="18" customHeight="1">
      <c r="C77" s="19" t="s">
        <v>51</v>
      </c>
      <c r="D77" s="226" t="s">
        <v>520</v>
      </c>
      <c r="E77" s="225" t="s">
        <v>284</v>
      </c>
      <c r="F77" s="21" t="s">
        <v>51</v>
      </c>
      <c r="G77" s="23" t="s">
        <v>521</v>
      </c>
      <c r="H77" s="23" t="s">
        <v>522</v>
      </c>
      <c r="I77" s="21" t="s">
        <v>51</v>
      </c>
      <c r="J77" s="226" t="s">
        <v>523</v>
      </c>
      <c r="K77" s="20" t="s">
        <v>524</v>
      </c>
      <c r="L77" s="22"/>
    </row>
    <row r="78" spans="2:13" s="18" customFormat="1" ht="18" customHeight="1">
      <c r="C78" s="19" t="s">
        <v>52</v>
      </c>
      <c r="D78" s="226" t="s">
        <v>525</v>
      </c>
      <c r="E78" s="225" t="s">
        <v>526</v>
      </c>
      <c r="F78" s="21" t="s">
        <v>52</v>
      </c>
      <c r="G78" s="23" t="s">
        <v>527</v>
      </c>
      <c r="H78" s="23" t="s">
        <v>319</v>
      </c>
      <c r="I78" s="21" t="s">
        <v>52</v>
      </c>
      <c r="J78" s="226" t="s">
        <v>528</v>
      </c>
      <c r="K78" s="20" t="s">
        <v>529</v>
      </c>
      <c r="L78" s="22"/>
    </row>
    <row r="79" spans="2:13" s="18" customFormat="1" ht="18" customHeight="1">
      <c r="C79" s="19" t="s">
        <v>53</v>
      </c>
      <c r="D79" s="23" t="s">
        <v>530</v>
      </c>
      <c r="E79" s="23" t="s">
        <v>332</v>
      </c>
      <c r="F79" s="21" t="s">
        <v>53</v>
      </c>
      <c r="G79" s="23" t="s">
        <v>531</v>
      </c>
      <c r="H79" s="23" t="s">
        <v>317</v>
      </c>
      <c r="I79" s="21" t="s">
        <v>53</v>
      </c>
      <c r="J79" s="23" t="s">
        <v>532</v>
      </c>
      <c r="K79" s="23" t="s">
        <v>533</v>
      </c>
      <c r="L79" s="22"/>
    </row>
    <row r="80" spans="2:13" s="18" customFormat="1" ht="18" customHeight="1">
      <c r="C80" s="24"/>
      <c r="D80" s="28"/>
      <c r="E80" s="27"/>
      <c r="F80" s="26"/>
      <c r="G80" s="26"/>
      <c r="H80" s="26"/>
      <c r="I80" s="26"/>
      <c r="J80" s="28"/>
      <c r="K80" s="27"/>
      <c r="L80" s="22"/>
    </row>
    <row r="81" spans="3:12" s="18" customFormat="1" ht="18" customHeight="1">
      <c r="C81" s="24"/>
      <c r="D81" s="28"/>
      <c r="E81" s="27"/>
      <c r="F81" s="26"/>
      <c r="G81" s="28"/>
      <c r="H81" s="27"/>
      <c r="I81" s="26"/>
      <c r="J81" s="28"/>
      <c r="K81" s="27"/>
      <c r="L81" s="22"/>
    </row>
    <row r="82" spans="3:12" s="18" customFormat="1" ht="18" customHeight="1">
      <c r="C82" s="229">
        <v>43387</v>
      </c>
      <c r="D82" s="230"/>
      <c r="E82" s="230"/>
      <c r="F82" s="7"/>
      <c r="G82" s="31"/>
      <c r="H82" s="16"/>
      <c r="I82" s="7"/>
      <c r="J82" s="31"/>
      <c r="K82" s="16"/>
      <c r="L82" s="17"/>
    </row>
    <row r="83" spans="3:12" s="18" customFormat="1" ht="18" customHeight="1">
      <c r="C83" s="13"/>
      <c r="D83" s="14">
        <v>37</v>
      </c>
      <c r="E83" s="16"/>
      <c r="F83" s="7"/>
      <c r="G83" s="14">
        <v>38</v>
      </c>
      <c r="H83" s="16"/>
      <c r="I83" s="26"/>
      <c r="J83" s="14">
        <v>39</v>
      </c>
      <c r="K83" s="27"/>
      <c r="L83" s="17"/>
    </row>
    <row r="84" spans="3:12" s="18" customFormat="1" ht="18" customHeight="1">
      <c r="C84" s="19" t="s">
        <v>51</v>
      </c>
      <c r="D84" s="226" t="s">
        <v>534</v>
      </c>
      <c r="E84" s="20" t="s">
        <v>535</v>
      </c>
      <c r="F84" s="21" t="s">
        <v>51</v>
      </c>
      <c r="G84" s="23" t="s">
        <v>536</v>
      </c>
      <c r="H84" s="23" t="s">
        <v>537</v>
      </c>
      <c r="I84" s="21" t="s">
        <v>51</v>
      </c>
      <c r="J84" s="226" t="s">
        <v>538</v>
      </c>
      <c r="K84" s="20" t="s">
        <v>539</v>
      </c>
      <c r="L84" s="22"/>
    </row>
    <row r="85" spans="3:12" s="18" customFormat="1" ht="18" customHeight="1">
      <c r="C85" s="19" t="s">
        <v>52</v>
      </c>
      <c r="D85" s="226" t="s">
        <v>540</v>
      </c>
      <c r="E85" s="20" t="s">
        <v>541</v>
      </c>
      <c r="F85" s="21" t="s">
        <v>52</v>
      </c>
      <c r="G85" s="23" t="s">
        <v>542</v>
      </c>
      <c r="H85" s="23" t="s">
        <v>320</v>
      </c>
      <c r="I85" s="21" t="s">
        <v>52</v>
      </c>
      <c r="J85" s="226" t="s">
        <v>543</v>
      </c>
      <c r="K85" s="20" t="s">
        <v>544</v>
      </c>
      <c r="L85" s="22"/>
    </row>
    <row r="86" spans="3:12" s="18" customFormat="1" ht="18" customHeight="1">
      <c r="C86" s="19" t="s">
        <v>53</v>
      </c>
      <c r="D86" s="23" t="s">
        <v>545</v>
      </c>
      <c r="E86" s="23" t="s">
        <v>546</v>
      </c>
      <c r="F86" s="21" t="s">
        <v>53</v>
      </c>
      <c r="G86" s="23" t="s">
        <v>547</v>
      </c>
      <c r="H86" s="23" t="s">
        <v>548</v>
      </c>
      <c r="I86" s="21" t="s">
        <v>132</v>
      </c>
      <c r="J86" s="23" t="s">
        <v>549</v>
      </c>
      <c r="K86" s="23" t="s">
        <v>550</v>
      </c>
      <c r="L86" s="22"/>
    </row>
    <row r="87" spans="3:12" ht="18" customHeight="1">
      <c r="C87" s="24"/>
      <c r="D87" s="1"/>
      <c r="E87" s="25"/>
      <c r="F87" s="21" t="s">
        <v>53</v>
      </c>
      <c r="G87" s="23" t="s">
        <v>551</v>
      </c>
      <c r="H87" s="23" t="s">
        <v>315</v>
      </c>
      <c r="J87" s="32"/>
      <c r="K87" s="32"/>
      <c r="L87" s="22"/>
    </row>
    <row r="88" spans="3:12" ht="18" customHeight="1">
      <c r="C88" s="24"/>
      <c r="D88" s="14">
        <v>40</v>
      </c>
      <c r="E88" s="27"/>
      <c r="F88" s="164"/>
      <c r="G88" s="165"/>
      <c r="H88" s="54"/>
      <c r="I88" s="7"/>
      <c r="J88" s="14"/>
      <c r="K88" s="16"/>
      <c r="L88" s="22"/>
    </row>
    <row r="89" spans="3:12" ht="18" customHeight="1">
      <c r="C89" s="19" t="s">
        <v>51</v>
      </c>
      <c r="D89" s="226" t="s">
        <v>552</v>
      </c>
      <c r="E89" s="20" t="s">
        <v>553</v>
      </c>
      <c r="F89" s="164"/>
      <c r="G89" s="165"/>
      <c r="H89" s="54"/>
      <c r="I89" s="21"/>
      <c r="J89" s="1"/>
      <c r="K89" s="39"/>
      <c r="L89" s="22"/>
    </row>
    <row r="90" spans="3:12" ht="18" customHeight="1">
      <c r="C90" s="19" t="s">
        <v>52</v>
      </c>
      <c r="D90" s="226" t="s">
        <v>554</v>
      </c>
      <c r="E90" s="20" t="s">
        <v>555</v>
      </c>
      <c r="F90" s="164"/>
      <c r="G90" s="165"/>
      <c r="H90" s="54"/>
      <c r="I90" s="21"/>
      <c r="J90" s="1"/>
      <c r="K90" s="39"/>
      <c r="L90" s="22"/>
    </row>
    <row r="91" spans="3:12" ht="18" customHeight="1">
      <c r="C91" s="19" t="s">
        <v>53</v>
      </c>
      <c r="D91" s="23" t="s">
        <v>556</v>
      </c>
      <c r="E91" s="23" t="s">
        <v>557</v>
      </c>
      <c r="F91" s="164"/>
      <c r="G91" s="165"/>
      <c r="H91" s="54"/>
      <c r="I91" s="21"/>
      <c r="J91" s="1"/>
      <c r="K91" s="39"/>
      <c r="L91" s="22"/>
    </row>
    <row r="92" spans="3:12" ht="18" customHeight="1">
      <c r="C92" s="19" t="s">
        <v>53</v>
      </c>
      <c r="D92" s="23" t="s">
        <v>558</v>
      </c>
      <c r="E92" s="23" t="s">
        <v>559</v>
      </c>
      <c r="F92" s="164"/>
      <c r="G92" s="165"/>
      <c r="H92" s="54"/>
      <c r="I92" s="21"/>
      <c r="J92" s="1"/>
      <c r="K92" s="39"/>
      <c r="L92" s="22"/>
    </row>
    <row r="93" spans="3:12" ht="18" customHeight="1">
      <c r="C93" s="19"/>
      <c r="D93" s="1"/>
      <c r="E93" s="39"/>
      <c r="F93" s="21"/>
      <c r="G93" s="1"/>
      <c r="H93" s="39"/>
      <c r="I93" s="21"/>
      <c r="J93" s="1"/>
      <c r="K93" s="39"/>
      <c r="L93" s="22"/>
    </row>
    <row r="94" spans="3:12" ht="18" customHeight="1" thickBot="1">
      <c r="C94" s="33"/>
      <c r="D94" s="34"/>
      <c r="E94" s="35"/>
      <c r="F94" s="36"/>
      <c r="G94" s="34"/>
      <c r="H94" s="35"/>
      <c r="I94" s="36"/>
      <c r="J94" s="34"/>
      <c r="K94" s="35"/>
      <c r="L94" s="37"/>
    </row>
  </sheetData>
  <mergeCells count="11">
    <mergeCell ref="C82:E82"/>
    <mergeCell ref="B1:M2"/>
    <mergeCell ref="K3:M3"/>
    <mergeCell ref="C70:E70"/>
    <mergeCell ref="B4:E5"/>
    <mergeCell ref="B38:E39"/>
    <mergeCell ref="B68:E69"/>
    <mergeCell ref="C56:E56"/>
    <mergeCell ref="C40:E40"/>
    <mergeCell ref="C22:E22"/>
    <mergeCell ref="C6:E6"/>
  </mergeCells>
  <phoneticPr fontId="1"/>
  <printOptions horizontalCentered="1"/>
  <pageMargins left="0.19685039370078741" right="0.19685039370078741" top="0.78740157480314965" bottom="0.59055118110236227" header="0.31496062992125984" footer="0.31496062992125984"/>
  <pageSetup paperSize="9" scale="79" firstPageNumber="2" fitToHeight="3" orientation="landscape" useFirstPageNumber="1" horizontalDpi="4294967293" r:id="rId1"/>
  <rowBreaks count="2" manualBreakCount="2">
    <brk id="37" min="1" max="12" man="1"/>
    <brk id="67" min="1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1:AH151"/>
  <sheetViews>
    <sheetView showZeros="0" tabSelected="1" view="pageBreakPreview" topLeftCell="A40" zoomScale="85" zoomScaleNormal="85" zoomScaleSheetLayoutView="85" workbookViewId="0">
      <selection activeCell="M119" sqref="M119"/>
    </sheetView>
  </sheetViews>
  <sheetFormatPr defaultRowHeight="21.95" customHeight="1"/>
  <cols>
    <col min="1" max="1" width="3.75" style="80" customWidth="1"/>
    <col min="2" max="2" width="3.625" style="80" customWidth="1"/>
    <col min="3" max="3" width="4.625" style="80" customWidth="1"/>
    <col min="4" max="4" width="8.125" style="80" bestFit="1" customWidth="1"/>
    <col min="5" max="5" width="5.5" style="80" customWidth="1"/>
    <col min="6" max="6" width="14.625" style="80" customWidth="1"/>
    <col min="7" max="7" width="3.125" style="80" bestFit="1" customWidth="1"/>
    <col min="8" max="8" width="14.625" style="80" customWidth="1"/>
    <col min="9" max="9" width="5.5" style="80" customWidth="1"/>
    <col min="10" max="11" width="14.625" style="80" customWidth="1"/>
    <col min="12" max="12" width="5.5" style="80" customWidth="1"/>
    <col min="13" max="13" width="14.625" style="80" customWidth="1"/>
    <col min="14" max="14" width="3.125" style="80" bestFit="1" customWidth="1"/>
    <col min="15" max="15" width="14.625" style="80" customWidth="1"/>
    <col min="16" max="16" width="5.5" style="80" customWidth="1"/>
    <col min="17" max="18" width="14.625" style="80" customWidth="1"/>
    <col min="19" max="19" width="5.5" style="80" customWidth="1"/>
    <col min="20" max="20" width="14.625" style="80" customWidth="1"/>
    <col min="21" max="21" width="3.125" style="80" bestFit="1" customWidth="1"/>
    <col min="22" max="22" width="14.625" style="80" customWidth="1"/>
    <col min="23" max="23" width="5.5" style="80" customWidth="1"/>
    <col min="24" max="25" width="14.625" style="80" customWidth="1"/>
    <col min="26" max="26" width="5.5" style="80" customWidth="1"/>
    <col min="27" max="27" width="14.625" style="80" customWidth="1"/>
    <col min="28" max="28" width="3.125" style="80" bestFit="1" customWidth="1"/>
    <col min="29" max="29" width="14.625" style="80" customWidth="1"/>
    <col min="30" max="30" width="5.5" style="80" customWidth="1"/>
    <col min="31" max="32" width="14.625" style="80" customWidth="1"/>
    <col min="33" max="33" width="3.625" style="80" customWidth="1"/>
    <col min="34" max="34" width="3.125" style="80" customWidth="1"/>
    <col min="35" max="55" width="9" style="80"/>
    <col min="56" max="56" width="5.125" style="80" customWidth="1"/>
    <col min="57" max="57" width="4.625" style="80" customWidth="1"/>
    <col min="58" max="66" width="10.75" style="80" customWidth="1"/>
    <col min="67" max="68" width="4.625" style="80" customWidth="1"/>
    <col min="69" max="77" width="10.75" style="80" customWidth="1"/>
    <col min="78" max="78" width="4.625" style="80" customWidth="1"/>
    <col min="79" max="311" width="9" style="80"/>
    <col min="312" max="312" width="5.125" style="80" customWidth="1"/>
    <col min="313" max="313" width="4.625" style="80" customWidth="1"/>
    <col min="314" max="322" width="10.75" style="80" customWidth="1"/>
    <col min="323" max="324" width="4.625" style="80" customWidth="1"/>
    <col min="325" max="333" width="10.75" style="80" customWidth="1"/>
    <col min="334" max="334" width="4.625" style="80" customWidth="1"/>
    <col min="335" max="567" width="9" style="80"/>
    <col min="568" max="568" width="5.125" style="80" customWidth="1"/>
    <col min="569" max="569" width="4.625" style="80" customWidth="1"/>
    <col min="570" max="578" width="10.75" style="80" customWidth="1"/>
    <col min="579" max="580" width="4.625" style="80" customWidth="1"/>
    <col min="581" max="589" width="10.75" style="80" customWidth="1"/>
    <col min="590" max="590" width="4.625" style="80" customWidth="1"/>
    <col min="591" max="823" width="9" style="80"/>
    <col min="824" max="824" width="5.125" style="80" customWidth="1"/>
    <col min="825" max="825" width="4.625" style="80" customWidth="1"/>
    <col min="826" max="834" width="10.75" style="80" customWidth="1"/>
    <col min="835" max="836" width="4.625" style="80" customWidth="1"/>
    <col min="837" max="845" width="10.75" style="80" customWidth="1"/>
    <col min="846" max="846" width="4.625" style="80" customWidth="1"/>
    <col min="847" max="1079" width="9" style="80"/>
    <col min="1080" max="1080" width="5.125" style="80" customWidth="1"/>
    <col min="1081" max="1081" width="4.625" style="80" customWidth="1"/>
    <col min="1082" max="1090" width="10.75" style="80" customWidth="1"/>
    <col min="1091" max="1092" width="4.625" style="80" customWidth="1"/>
    <col min="1093" max="1101" width="10.75" style="80" customWidth="1"/>
    <col min="1102" max="1102" width="4.625" style="80" customWidth="1"/>
    <col min="1103" max="1335" width="9" style="80"/>
    <col min="1336" max="1336" width="5.125" style="80" customWidth="1"/>
    <col min="1337" max="1337" width="4.625" style="80" customWidth="1"/>
    <col min="1338" max="1346" width="10.75" style="80" customWidth="1"/>
    <col min="1347" max="1348" width="4.625" style="80" customWidth="1"/>
    <col min="1349" max="1357" width="10.75" style="80" customWidth="1"/>
    <col min="1358" max="1358" width="4.625" style="80" customWidth="1"/>
    <col min="1359" max="1591" width="9" style="80"/>
    <col min="1592" max="1592" width="5.125" style="80" customWidth="1"/>
    <col min="1593" max="1593" width="4.625" style="80" customWidth="1"/>
    <col min="1594" max="1602" width="10.75" style="80" customWidth="1"/>
    <col min="1603" max="1604" width="4.625" style="80" customWidth="1"/>
    <col min="1605" max="1613" width="10.75" style="80" customWidth="1"/>
    <col min="1614" max="1614" width="4.625" style="80" customWidth="1"/>
    <col min="1615" max="1847" width="9" style="80"/>
    <col min="1848" max="1848" width="5.125" style="80" customWidth="1"/>
    <col min="1849" max="1849" width="4.625" style="80" customWidth="1"/>
    <col min="1850" max="1858" width="10.75" style="80" customWidth="1"/>
    <col min="1859" max="1860" width="4.625" style="80" customWidth="1"/>
    <col min="1861" max="1869" width="10.75" style="80" customWidth="1"/>
    <col min="1870" max="1870" width="4.625" style="80" customWidth="1"/>
    <col min="1871" max="2103" width="9" style="80"/>
    <col min="2104" max="2104" width="5.125" style="80" customWidth="1"/>
    <col min="2105" max="2105" width="4.625" style="80" customWidth="1"/>
    <col min="2106" max="2114" width="10.75" style="80" customWidth="1"/>
    <col min="2115" max="2116" width="4.625" style="80" customWidth="1"/>
    <col min="2117" max="2125" width="10.75" style="80" customWidth="1"/>
    <col min="2126" max="2126" width="4.625" style="80" customWidth="1"/>
    <col min="2127" max="2359" width="9" style="80"/>
    <col min="2360" max="2360" width="5.125" style="80" customWidth="1"/>
    <col min="2361" max="2361" width="4.625" style="80" customWidth="1"/>
    <col min="2362" max="2370" width="10.75" style="80" customWidth="1"/>
    <col min="2371" max="2372" width="4.625" style="80" customWidth="1"/>
    <col min="2373" max="2381" width="10.75" style="80" customWidth="1"/>
    <col min="2382" max="2382" width="4.625" style="80" customWidth="1"/>
    <col min="2383" max="2615" width="9" style="80"/>
    <col min="2616" max="2616" width="5.125" style="80" customWidth="1"/>
    <col min="2617" max="2617" width="4.625" style="80" customWidth="1"/>
    <col min="2618" max="2626" width="10.75" style="80" customWidth="1"/>
    <col min="2627" max="2628" width="4.625" style="80" customWidth="1"/>
    <col min="2629" max="2637" width="10.75" style="80" customWidth="1"/>
    <col min="2638" max="2638" width="4.625" style="80" customWidth="1"/>
    <col min="2639" max="2871" width="9" style="80"/>
    <col min="2872" max="2872" width="5.125" style="80" customWidth="1"/>
    <col min="2873" max="2873" width="4.625" style="80" customWidth="1"/>
    <col min="2874" max="2882" width="10.75" style="80" customWidth="1"/>
    <col min="2883" max="2884" width="4.625" style="80" customWidth="1"/>
    <col min="2885" max="2893" width="10.75" style="80" customWidth="1"/>
    <col min="2894" max="2894" width="4.625" style="80" customWidth="1"/>
    <col min="2895" max="3127" width="9" style="80"/>
    <col min="3128" max="3128" width="5.125" style="80" customWidth="1"/>
    <col min="3129" max="3129" width="4.625" style="80" customWidth="1"/>
    <col min="3130" max="3138" width="10.75" style="80" customWidth="1"/>
    <col min="3139" max="3140" width="4.625" style="80" customWidth="1"/>
    <col min="3141" max="3149" width="10.75" style="80" customWidth="1"/>
    <col min="3150" max="3150" width="4.625" style="80" customWidth="1"/>
    <col min="3151" max="3383" width="9" style="80"/>
    <col min="3384" max="3384" width="5.125" style="80" customWidth="1"/>
    <col min="3385" max="3385" width="4.625" style="80" customWidth="1"/>
    <col min="3386" max="3394" width="10.75" style="80" customWidth="1"/>
    <col min="3395" max="3396" width="4.625" style="80" customWidth="1"/>
    <col min="3397" max="3405" width="10.75" style="80" customWidth="1"/>
    <col min="3406" max="3406" width="4.625" style="80" customWidth="1"/>
    <col min="3407" max="3639" width="9" style="80"/>
    <col min="3640" max="3640" width="5.125" style="80" customWidth="1"/>
    <col min="3641" max="3641" width="4.625" style="80" customWidth="1"/>
    <col min="3642" max="3650" width="10.75" style="80" customWidth="1"/>
    <col min="3651" max="3652" width="4.625" style="80" customWidth="1"/>
    <col min="3653" max="3661" width="10.75" style="80" customWidth="1"/>
    <col min="3662" max="3662" width="4.625" style="80" customWidth="1"/>
    <col min="3663" max="3895" width="9" style="80"/>
    <col min="3896" max="3896" width="5.125" style="80" customWidth="1"/>
    <col min="3897" max="3897" width="4.625" style="80" customWidth="1"/>
    <col min="3898" max="3906" width="10.75" style="80" customWidth="1"/>
    <col min="3907" max="3908" width="4.625" style="80" customWidth="1"/>
    <col min="3909" max="3917" width="10.75" style="80" customWidth="1"/>
    <col min="3918" max="3918" width="4.625" style="80" customWidth="1"/>
    <col min="3919" max="4151" width="9" style="80"/>
    <col min="4152" max="4152" width="5.125" style="80" customWidth="1"/>
    <col min="4153" max="4153" width="4.625" style="80" customWidth="1"/>
    <col min="4154" max="4162" width="10.75" style="80" customWidth="1"/>
    <col min="4163" max="4164" width="4.625" style="80" customWidth="1"/>
    <col min="4165" max="4173" width="10.75" style="80" customWidth="1"/>
    <col min="4174" max="4174" width="4.625" style="80" customWidth="1"/>
    <col min="4175" max="4407" width="9" style="80"/>
    <col min="4408" max="4408" width="5.125" style="80" customWidth="1"/>
    <col min="4409" max="4409" width="4.625" style="80" customWidth="1"/>
    <col min="4410" max="4418" width="10.75" style="80" customWidth="1"/>
    <col min="4419" max="4420" width="4.625" style="80" customWidth="1"/>
    <col min="4421" max="4429" width="10.75" style="80" customWidth="1"/>
    <col min="4430" max="4430" width="4.625" style="80" customWidth="1"/>
    <col min="4431" max="4663" width="9" style="80"/>
    <col min="4664" max="4664" width="5.125" style="80" customWidth="1"/>
    <col min="4665" max="4665" width="4.625" style="80" customWidth="1"/>
    <col min="4666" max="4674" width="10.75" style="80" customWidth="1"/>
    <col min="4675" max="4676" width="4.625" style="80" customWidth="1"/>
    <col min="4677" max="4685" width="10.75" style="80" customWidth="1"/>
    <col min="4686" max="4686" width="4.625" style="80" customWidth="1"/>
    <col min="4687" max="4919" width="9" style="80"/>
    <col min="4920" max="4920" width="5.125" style="80" customWidth="1"/>
    <col min="4921" max="4921" width="4.625" style="80" customWidth="1"/>
    <col min="4922" max="4930" width="10.75" style="80" customWidth="1"/>
    <col min="4931" max="4932" width="4.625" style="80" customWidth="1"/>
    <col min="4933" max="4941" width="10.75" style="80" customWidth="1"/>
    <col min="4942" max="4942" width="4.625" style="80" customWidth="1"/>
    <col min="4943" max="5175" width="9" style="80"/>
    <col min="5176" max="5176" width="5.125" style="80" customWidth="1"/>
    <col min="5177" max="5177" width="4.625" style="80" customWidth="1"/>
    <col min="5178" max="5186" width="10.75" style="80" customWidth="1"/>
    <col min="5187" max="5188" width="4.625" style="80" customWidth="1"/>
    <col min="5189" max="5197" width="10.75" style="80" customWidth="1"/>
    <col min="5198" max="5198" width="4.625" style="80" customWidth="1"/>
    <col min="5199" max="5431" width="9" style="80"/>
    <col min="5432" max="5432" width="5.125" style="80" customWidth="1"/>
    <col min="5433" max="5433" width="4.625" style="80" customWidth="1"/>
    <col min="5434" max="5442" width="10.75" style="80" customWidth="1"/>
    <col min="5443" max="5444" width="4.625" style="80" customWidth="1"/>
    <col min="5445" max="5453" width="10.75" style="80" customWidth="1"/>
    <col min="5454" max="5454" width="4.625" style="80" customWidth="1"/>
    <col min="5455" max="5687" width="9" style="80"/>
    <col min="5688" max="5688" width="5.125" style="80" customWidth="1"/>
    <col min="5689" max="5689" width="4.625" style="80" customWidth="1"/>
    <col min="5690" max="5698" width="10.75" style="80" customWidth="1"/>
    <col min="5699" max="5700" width="4.625" style="80" customWidth="1"/>
    <col min="5701" max="5709" width="10.75" style="80" customWidth="1"/>
    <col min="5710" max="5710" width="4.625" style="80" customWidth="1"/>
    <col min="5711" max="5943" width="9" style="80"/>
    <col min="5944" max="5944" width="5.125" style="80" customWidth="1"/>
    <col min="5945" max="5945" width="4.625" style="80" customWidth="1"/>
    <col min="5946" max="5954" width="10.75" style="80" customWidth="1"/>
    <col min="5955" max="5956" width="4.625" style="80" customWidth="1"/>
    <col min="5957" max="5965" width="10.75" style="80" customWidth="1"/>
    <col min="5966" max="5966" width="4.625" style="80" customWidth="1"/>
    <col min="5967" max="6199" width="9" style="80"/>
    <col min="6200" max="6200" width="5.125" style="80" customWidth="1"/>
    <col min="6201" max="6201" width="4.625" style="80" customWidth="1"/>
    <col min="6202" max="6210" width="10.75" style="80" customWidth="1"/>
    <col min="6211" max="6212" width="4.625" style="80" customWidth="1"/>
    <col min="6213" max="6221" width="10.75" style="80" customWidth="1"/>
    <col min="6222" max="6222" width="4.625" style="80" customWidth="1"/>
    <col min="6223" max="6455" width="9" style="80"/>
    <col min="6456" max="6456" width="5.125" style="80" customWidth="1"/>
    <col min="6457" max="6457" width="4.625" style="80" customWidth="1"/>
    <col min="6458" max="6466" width="10.75" style="80" customWidth="1"/>
    <col min="6467" max="6468" width="4.625" style="80" customWidth="1"/>
    <col min="6469" max="6477" width="10.75" style="80" customWidth="1"/>
    <col min="6478" max="6478" width="4.625" style="80" customWidth="1"/>
    <col min="6479" max="6711" width="9" style="80"/>
    <col min="6712" max="6712" width="5.125" style="80" customWidth="1"/>
    <col min="6713" max="6713" width="4.625" style="80" customWidth="1"/>
    <col min="6714" max="6722" width="10.75" style="80" customWidth="1"/>
    <col min="6723" max="6724" width="4.625" style="80" customWidth="1"/>
    <col min="6725" max="6733" width="10.75" style="80" customWidth="1"/>
    <col min="6734" max="6734" width="4.625" style="80" customWidth="1"/>
    <col min="6735" max="6967" width="9" style="80"/>
    <col min="6968" max="6968" width="5.125" style="80" customWidth="1"/>
    <col min="6969" max="6969" width="4.625" style="80" customWidth="1"/>
    <col min="6970" max="6978" width="10.75" style="80" customWidth="1"/>
    <col min="6979" max="6980" width="4.625" style="80" customWidth="1"/>
    <col min="6981" max="6989" width="10.75" style="80" customWidth="1"/>
    <col min="6990" max="6990" width="4.625" style="80" customWidth="1"/>
    <col min="6991" max="7223" width="9" style="80"/>
    <col min="7224" max="7224" width="5.125" style="80" customWidth="1"/>
    <col min="7225" max="7225" width="4.625" style="80" customWidth="1"/>
    <col min="7226" max="7234" width="10.75" style="80" customWidth="1"/>
    <col min="7235" max="7236" width="4.625" style="80" customWidth="1"/>
    <col min="7237" max="7245" width="10.75" style="80" customWidth="1"/>
    <col min="7246" max="7246" width="4.625" style="80" customWidth="1"/>
    <col min="7247" max="7479" width="9" style="80"/>
    <col min="7480" max="7480" width="5.125" style="80" customWidth="1"/>
    <col min="7481" max="7481" width="4.625" style="80" customWidth="1"/>
    <col min="7482" max="7490" width="10.75" style="80" customWidth="1"/>
    <col min="7491" max="7492" width="4.625" style="80" customWidth="1"/>
    <col min="7493" max="7501" width="10.75" style="80" customWidth="1"/>
    <col min="7502" max="7502" width="4.625" style="80" customWidth="1"/>
    <col min="7503" max="7735" width="9" style="80"/>
    <col min="7736" max="7736" width="5.125" style="80" customWidth="1"/>
    <col min="7737" max="7737" width="4.625" style="80" customWidth="1"/>
    <col min="7738" max="7746" width="10.75" style="80" customWidth="1"/>
    <col min="7747" max="7748" width="4.625" style="80" customWidth="1"/>
    <col min="7749" max="7757" width="10.75" style="80" customWidth="1"/>
    <col min="7758" max="7758" width="4.625" style="80" customWidth="1"/>
    <col min="7759" max="7991" width="9" style="80"/>
    <col min="7992" max="7992" width="5.125" style="80" customWidth="1"/>
    <col min="7993" max="7993" width="4.625" style="80" customWidth="1"/>
    <col min="7994" max="8002" width="10.75" style="80" customWidth="1"/>
    <col min="8003" max="8004" width="4.625" style="80" customWidth="1"/>
    <col min="8005" max="8013" width="10.75" style="80" customWidth="1"/>
    <col min="8014" max="8014" width="4.625" style="80" customWidth="1"/>
    <col min="8015" max="8247" width="9" style="80"/>
    <col min="8248" max="8248" width="5.125" style="80" customWidth="1"/>
    <col min="8249" max="8249" width="4.625" style="80" customWidth="1"/>
    <col min="8250" max="8258" width="10.75" style="80" customWidth="1"/>
    <col min="8259" max="8260" width="4.625" style="80" customWidth="1"/>
    <col min="8261" max="8269" width="10.75" style="80" customWidth="1"/>
    <col min="8270" max="8270" width="4.625" style="80" customWidth="1"/>
    <col min="8271" max="8503" width="9" style="80"/>
    <col min="8504" max="8504" width="5.125" style="80" customWidth="1"/>
    <col min="8505" max="8505" width="4.625" style="80" customWidth="1"/>
    <col min="8506" max="8514" width="10.75" style="80" customWidth="1"/>
    <col min="8515" max="8516" width="4.625" style="80" customWidth="1"/>
    <col min="8517" max="8525" width="10.75" style="80" customWidth="1"/>
    <col min="8526" max="8526" width="4.625" style="80" customWidth="1"/>
    <col min="8527" max="8759" width="9" style="80"/>
    <col min="8760" max="8760" width="5.125" style="80" customWidth="1"/>
    <col min="8761" max="8761" width="4.625" style="80" customWidth="1"/>
    <col min="8762" max="8770" width="10.75" style="80" customWidth="1"/>
    <col min="8771" max="8772" width="4.625" style="80" customWidth="1"/>
    <col min="8773" max="8781" width="10.75" style="80" customWidth="1"/>
    <col min="8782" max="8782" width="4.625" style="80" customWidth="1"/>
    <col min="8783" max="9015" width="9" style="80"/>
    <col min="9016" max="9016" width="5.125" style="80" customWidth="1"/>
    <col min="9017" max="9017" width="4.625" style="80" customWidth="1"/>
    <col min="9018" max="9026" width="10.75" style="80" customWidth="1"/>
    <col min="9027" max="9028" width="4.625" style="80" customWidth="1"/>
    <col min="9029" max="9037" width="10.75" style="80" customWidth="1"/>
    <col min="9038" max="9038" width="4.625" style="80" customWidth="1"/>
    <col min="9039" max="9271" width="9" style="80"/>
    <col min="9272" max="9272" width="5.125" style="80" customWidth="1"/>
    <col min="9273" max="9273" width="4.625" style="80" customWidth="1"/>
    <col min="9274" max="9282" width="10.75" style="80" customWidth="1"/>
    <col min="9283" max="9284" width="4.625" style="80" customWidth="1"/>
    <col min="9285" max="9293" width="10.75" style="80" customWidth="1"/>
    <col min="9294" max="9294" width="4.625" style="80" customWidth="1"/>
    <col min="9295" max="9527" width="9" style="80"/>
    <col min="9528" max="9528" width="5.125" style="80" customWidth="1"/>
    <col min="9529" max="9529" width="4.625" style="80" customWidth="1"/>
    <col min="9530" max="9538" width="10.75" style="80" customWidth="1"/>
    <col min="9539" max="9540" width="4.625" style="80" customWidth="1"/>
    <col min="9541" max="9549" width="10.75" style="80" customWidth="1"/>
    <col min="9550" max="9550" width="4.625" style="80" customWidth="1"/>
    <col min="9551" max="9783" width="9" style="80"/>
    <col min="9784" max="9784" width="5.125" style="80" customWidth="1"/>
    <col min="9785" max="9785" width="4.625" style="80" customWidth="1"/>
    <col min="9786" max="9794" width="10.75" style="80" customWidth="1"/>
    <col min="9795" max="9796" width="4.625" style="80" customWidth="1"/>
    <col min="9797" max="9805" width="10.75" style="80" customWidth="1"/>
    <col min="9806" max="9806" width="4.625" style="80" customWidth="1"/>
    <col min="9807" max="10039" width="9" style="80"/>
    <col min="10040" max="10040" width="5.125" style="80" customWidth="1"/>
    <col min="10041" max="10041" width="4.625" style="80" customWidth="1"/>
    <col min="10042" max="10050" width="10.75" style="80" customWidth="1"/>
    <col min="10051" max="10052" width="4.625" style="80" customWidth="1"/>
    <col min="10053" max="10061" width="10.75" style="80" customWidth="1"/>
    <col min="10062" max="10062" width="4.625" style="80" customWidth="1"/>
    <col min="10063" max="10295" width="9" style="80"/>
    <col min="10296" max="10296" width="5.125" style="80" customWidth="1"/>
    <col min="10297" max="10297" width="4.625" style="80" customWidth="1"/>
    <col min="10298" max="10306" width="10.75" style="80" customWidth="1"/>
    <col min="10307" max="10308" width="4.625" style="80" customWidth="1"/>
    <col min="10309" max="10317" width="10.75" style="80" customWidth="1"/>
    <col min="10318" max="10318" width="4.625" style="80" customWidth="1"/>
    <col min="10319" max="10551" width="9" style="80"/>
    <col min="10552" max="10552" width="5.125" style="80" customWidth="1"/>
    <col min="10553" max="10553" width="4.625" style="80" customWidth="1"/>
    <col min="10554" max="10562" width="10.75" style="80" customWidth="1"/>
    <col min="10563" max="10564" width="4.625" style="80" customWidth="1"/>
    <col min="10565" max="10573" width="10.75" style="80" customWidth="1"/>
    <col min="10574" max="10574" width="4.625" style="80" customWidth="1"/>
    <col min="10575" max="10807" width="9" style="80"/>
    <col min="10808" max="10808" width="5.125" style="80" customWidth="1"/>
    <col min="10809" max="10809" width="4.625" style="80" customWidth="1"/>
    <col min="10810" max="10818" width="10.75" style="80" customWidth="1"/>
    <col min="10819" max="10820" width="4.625" style="80" customWidth="1"/>
    <col min="10821" max="10829" width="10.75" style="80" customWidth="1"/>
    <col min="10830" max="10830" width="4.625" style="80" customWidth="1"/>
    <col min="10831" max="11063" width="9" style="80"/>
    <col min="11064" max="11064" width="5.125" style="80" customWidth="1"/>
    <col min="11065" max="11065" width="4.625" style="80" customWidth="1"/>
    <col min="11066" max="11074" width="10.75" style="80" customWidth="1"/>
    <col min="11075" max="11076" width="4.625" style="80" customWidth="1"/>
    <col min="11077" max="11085" width="10.75" style="80" customWidth="1"/>
    <col min="11086" max="11086" width="4.625" style="80" customWidth="1"/>
    <col min="11087" max="11319" width="9" style="80"/>
    <col min="11320" max="11320" width="5.125" style="80" customWidth="1"/>
    <col min="11321" max="11321" width="4.625" style="80" customWidth="1"/>
    <col min="11322" max="11330" width="10.75" style="80" customWidth="1"/>
    <col min="11331" max="11332" width="4.625" style="80" customWidth="1"/>
    <col min="11333" max="11341" width="10.75" style="80" customWidth="1"/>
    <col min="11342" max="11342" width="4.625" style="80" customWidth="1"/>
    <col min="11343" max="11575" width="9" style="80"/>
    <col min="11576" max="11576" width="5.125" style="80" customWidth="1"/>
    <col min="11577" max="11577" width="4.625" style="80" customWidth="1"/>
    <col min="11578" max="11586" width="10.75" style="80" customWidth="1"/>
    <col min="11587" max="11588" width="4.625" style="80" customWidth="1"/>
    <col min="11589" max="11597" width="10.75" style="80" customWidth="1"/>
    <col min="11598" max="11598" width="4.625" style="80" customWidth="1"/>
    <col min="11599" max="11831" width="9" style="80"/>
    <col min="11832" max="11832" width="5.125" style="80" customWidth="1"/>
    <col min="11833" max="11833" width="4.625" style="80" customWidth="1"/>
    <col min="11834" max="11842" width="10.75" style="80" customWidth="1"/>
    <col min="11843" max="11844" width="4.625" style="80" customWidth="1"/>
    <col min="11845" max="11853" width="10.75" style="80" customWidth="1"/>
    <col min="11854" max="11854" width="4.625" style="80" customWidth="1"/>
    <col min="11855" max="12087" width="9" style="80"/>
    <col min="12088" max="12088" width="5.125" style="80" customWidth="1"/>
    <col min="12089" max="12089" width="4.625" style="80" customWidth="1"/>
    <col min="12090" max="12098" width="10.75" style="80" customWidth="1"/>
    <col min="12099" max="12100" width="4.625" style="80" customWidth="1"/>
    <col min="12101" max="12109" width="10.75" style="80" customWidth="1"/>
    <col min="12110" max="12110" width="4.625" style="80" customWidth="1"/>
    <col min="12111" max="12343" width="9" style="80"/>
    <col min="12344" max="12344" width="5.125" style="80" customWidth="1"/>
    <col min="12345" max="12345" width="4.625" style="80" customWidth="1"/>
    <col min="12346" max="12354" width="10.75" style="80" customWidth="1"/>
    <col min="12355" max="12356" width="4.625" style="80" customWidth="1"/>
    <col min="12357" max="12365" width="10.75" style="80" customWidth="1"/>
    <col min="12366" max="12366" width="4.625" style="80" customWidth="1"/>
    <col min="12367" max="12599" width="9" style="80"/>
    <col min="12600" max="12600" width="5.125" style="80" customWidth="1"/>
    <col min="12601" max="12601" width="4.625" style="80" customWidth="1"/>
    <col min="12602" max="12610" width="10.75" style="80" customWidth="1"/>
    <col min="12611" max="12612" width="4.625" style="80" customWidth="1"/>
    <col min="12613" max="12621" width="10.75" style="80" customWidth="1"/>
    <col min="12622" max="12622" width="4.625" style="80" customWidth="1"/>
    <col min="12623" max="12855" width="9" style="80"/>
    <col min="12856" max="12856" width="5.125" style="80" customWidth="1"/>
    <col min="12857" max="12857" width="4.625" style="80" customWidth="1"/>
    <col min="12858" max="12866" width="10.75" style="80" customWidth="1"/>
    <col min="12867" max="12868" width="4.625" style="80" customWidth="1"/>
    <col min="12869" max="12877" width="10.75" style="80" customWidth="1"/>
    <col min="12878" max="12878" width="4.625" style="80" customWidth="1"/>
    <col min="12879" max="13111" width="9" style="80"/>
    <col min="13112" max="13112" width="5.125" style="80" customWidth="1"/>
    <col min="13113" max="13113" width="4.625" style="80" customWidth="1"/>
    <col min="13114" max="13122" width="10.75" style="80" customWidth="1"/>
    <col min="13123" max="13124" width="4.625" style="80" customWidth="1"/>
    <col min="13125" max="13133" width="10.75" style="80" customWidth="1"/>
    <col min="13134" max="13134" width="4.625" style="80" customWidth="1"/>
    <col min="13135" max="13367" width="9" style="80"/>
    <col min="13368" max="13368" width="5.125" style="80" customWidth="1"/>
    <col min="13369" max="13369" width="4.625" style="80" customWidth="1"/>
    <col min="13370" max="13378" width="10.75" style="80" customWidth="1"/>
    <col min="13379" max="13380" width="4.625" style="80" customWidth="1"/>
    <col min="13381" max="13389" width="10.75" style="80" customWidth="1"/>
    <col min="13390" max="13390" width="4.625" style="80" customWidth="1"/>
    <col min="13391" max="13623" width="9" style="80"/>
    <col min="13624" max="13624" width="5.125" style="80" customWidth="1"/>
    <col min="13625" max="13625" width="4.625" style="80" customWidth="1"/>
    <col min="13626" max="13634" width="10.75" style="80" customWidth="1"/>
    <col min="13635" max="13636" width="4.625" style="80" customWidth="1"/>
    <col min="13637" max="13645" width="10.75" style="80" customWidth="1"/>
    <col min="13646" max="13646" width="4.625" style="80" customWidth="1"/>
    <col min="13647" max="13879" width="9" style="80"/>
    <col min="13880" max="13880" width="5.125" style="80" customWidth="1"/>
    <col min="13881" max="13881" width="4.625" style="80" customWidth="1"/>
    <col min="13882" max="13890" width="10.75" style="80" customWidth="1"/>
    <col min="13891" max="13892" width="4.625" style="80" customWidth="1"/>
    <col min="13893" max="13901" width="10.75" style="80" customWidth="1"/>
    <col min="13902" max="13902" width="4.625" style="80" customWidth="1"/>
    <col min="13903" max="14135" width="9" style="80"/>
    <col min="14136" max="14136" width="5.125" style="80" customWidth="1"/>
    <col min="14137" max="14137" width="4.625" style="80" customWidth="1"/>
    <col min="14138" max="14146" width="10.75" style="80" customWidth="1"/>
    <col min="14147" max="14148" width="4.625" style="80" customWidth="1"/>
    <col min="14149" max="14157" width="10.75" style="80" customWidth="1"/>
    <col min="14158" max="14158" width="4.625" style="80" customWidth="1"/>
    <col min="14159" max="14391" width="9" style="80"/>
    <col min="14392" max="14392" width="5.125" style="80" customWidth="1"/>
    <col min="14393" max="14393" width="4.625" style="80" customWidth="1"/>
    <col min="14394" max="14402" width="10.75" style="80" customWidth="1"/>
    <col min="14403" max="14404" width="4.625" style="80" customWidth="1"/>
    <col min="14405" max="14413" width="10.75" style="80" customWidth="1"/>
    <col min="14414" max="14414" width="4.625" style="80" customWidth="1"/>
    <col min="14415" max="14647" width="9" style="80"/>
    <col min="14648" max="14648" width="5.125" style="80" customWidth="1"/>
    <col min="14649" max="14649" width="4.625" style="80" customWidth="1"/>
    <col min="14650" max="14658" width="10.75" style="80" customWidth="1"/>
    <col min="14659" max="14660" width="4.625" style="80" customWidth="1"/>
    <col min="14661" max="14669" width="10.75" style="80" customWidth="1"/>
    <col min="14670" max="14670" width="4.625" style="80" customWidth="1"/>
    <col min="14671" max="14903" width="9" style="80"/>
    <col min="14904" max="14904" width="5.125" style="80" customWidth="1"/>
    <col min="14905" max="14905" width="4.625" style="80" customWidth="1"/>
    <col min="14906" max="14914" width="10.75" style="80" customWidth="1"/>
    <col min="14915" max="14916" width="4.625" style="80" customWidth="1"/>
    <col min="14917" max="14925" width="10.75" style="80" customWidth="1"/>
    <col min="14926" max="14926" width="4.625" style="80" customWidth="1"/>
    <col min="14927" max="15159" width="9" style="80"/>
    <col min="15160" max="15160" width="5.125" style="80" customWidth="1"/>
    <col min="15161" max="15161" width="4.625" style="80" customWidth="1"/>
    <col min="15162" max="15170" width="10.75" style="80" customWidth="1"/>
    <col min="15171" max="15172" width="4.625" style="80" customWidth="1"/>
    <col min="15173" max="15181" width="10.75" style="80" customWidth="1"/>
    <col min="15182" max="15182" width="4.625" style="80" customWidth="1"/>
    <col min="15183" max="15389" width="9" style="80"/>
    <col min="15390" max="16384" width="8.75" style="80" customWidth="1"/>
  </cols>
  <sheetData>
    <row r="1" spans="2:33" s="82" customFormat="1" ht="21.95" customHeight="1">
      <c r="B1" s="81" t="s">
        <v>129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</row>
    <row r="2" spans="2:33" s="82" customFormat="1" ht="21.95" customHeight="1"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274"/>
      <c r="AA2" s="274"/>
      <c r="AB2" s="274"/>
      <c r="AC2" s="274"/>
      <c r="AD2" s="274"/>
      <c r="AE2" s="274"/>
      <c r="AF2" s="274"/>
      <c r="AG2" s="274"/>
    </row>
    <row r="3" spans="2:33" ht="21.95" customHeight="1" thickBot="1">
      <c r="B3" s="83" t="s">
        <v>73</v>
      </c>
    </row>
    <row r="4" spans="2:33" ht="21.95" customHeight="1">
      <c r="B4" s="84"/>
      <c r="C4" s="85" t="s">
        <v>130</v>
      </c>
      <c r="D4" s="85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7"/>
    </row>
    <row r="5" spans="2:33" ht="21.95" customHeight="1">
      <c r="B5" s="88"/>
      <c r="C5" s="268"/>
      <c r="D5" s="270" t="s">
        <v>74</v>
      </c>
      <c r="E5" s="236" t="s">
        <v>75</v>
      </c>
      <c r="F5" s="237"/>
      <c r="G5" s="237"/>
      <c r="H5" s="237"/>
      <c r="I5" s="237"/>
      <c r="J5" s="237"/>
      <c r="K5" s="238"/>
      <c r="L5" s="236" t="s">
        <v>76</v>
      </c>
      <c r="M5" s="237"/>
      <c r="N5" s="237"/>
      <c r="O5" s="237"/>
      <c r="P5" s="237"/>
      <c r="Q5" s="237"/>
      <c r="R5" s="238"/>
      <c r="S5" s="236" t="s">
        <v>77</v>
      </c>
      <c r="T5" s="237"/>
      <c r="U5" s="237"/>
      <c r="V5" s="237"/>
      <c r="W5" s="237"/>
      <c r="X5" s="237"/>
      <c r="Y5" s="238"/>
      <c r="Z5" s="236" t="s">
        <v>78</v>
      </c>
      <c r="AA5" s="237"/>
      <c r="AB5" s="237"/>
      <c r="AC5" s="237"/>
      <c r="AD5" s="237"/>
      <c r="AE5" s="237"/>
      <c r="AF5" s="238"/>
      <c r="AG5" s="89"/>
    </row>
    <row r="6" spans="2:33" ht="21.95" customHeight="1">
      <c r="B6" s="88"/>
      <c r="C6" s="269"/>
      <c r="D6" s="271"/>
      <c r="E6" s="236" t="s">
        <v>79</v>
      </c>
      <c r="F6" s="237"/>
      <c r="G6" s="237"/>
      <c r="H6" s="238"/>
      <c r="I6" s="240" t="s">
        <v>80</v>
      </c>
      <c r="J6" s="241"/>
      <c r="K6" s="242"/>
      <c r="L6" s="236" t="s">
        <v>79</v>
      </c>
      <c r="M6" s="237"/>
      <c r="N6" s="237"/>
      <c r="O6" s="238"/>
      <c r="P6" s="240" t="s">
        <v>80</v>
      </c>
      <c r="Q6" s="241"/>
      <c r="R6" s="242"/>
      <c r="S6" s="236" t="s">
        <v>79</v>
      </c>
      <c r="T6" s="237"/>
      <c r="U6" s="237"/>
      <c r="V6" s="238"/>
      <c r="W6" s="240" t="s">
        <v>80</v>
      </c>
      <c r="X6" s="241"/>
      <c r="Y6" s="242"/>
      <c r="Z6" s="236" t="s">
        <v>79</v>
      </c>
      <c r="AA6" s="237"/>
      <c r="AB6" s="237"/>
      <c r="AC6" s="238"/>
      <c r="AD6" s="240" t="s">
        <v>80</v>
      </c>
      <c r="AE6" s="241"/>
      <c r="AF6" s="242"/>
      <c r="AG6" s="89"/>
    </row>
    <row r="7" spans="2:33" ht="21.95" customHeight="1">
      <c r="B7" s="88"/>
      <c r="C7" s="90"/>
      <c r="D7" s="90">
        <v>0.35416666666666669</v>
      </c>
      <c r="E7" s="272" t="s">
        <v>81</v>
      </c>
      <c r="F7" s="273"/>
      <c r="G7" s="273"/>
      <c r="H7" s="273"/>
      <c r="I7" s="273"/>
      <c r="J7" s="273"/>
      <c r="K7" s="273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2"/>
      <c r="AG7" s="89"/>
    </row>
    <row r="8" spans="2:33" ht="21.95" customHeight="1" thickBot="1">
      <c r="B8" s="88"/>
      <c r="C8" s="93"/>
      <c r="D8" s="93">
        <v>0.375</v>
      </c>
      <c r="E8" s="249" t="s">
        <v>82</v>
      </c>
      <c r="F8" s="244"/>
      <c r="G8" s="244"/>
      <c r="H8" s="24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5"/>
      <c r="AG8" s="89"/>
    </row>
    <row r="9" spans="2:33" ht="21.95" customHeight="1" thickTop="1">
      <c r="B9" s="96"/>
      <c r="C9" s="97">
        <v>1</v>
      </c>
      <c r="D9" s="98">
        <v>0.41666666666666669</v>
      </c>
      <c r="E9" s="99">
        <v>1</v>
      </c>
      <c r="F9" s="100" t="s">
        <v>560</v>
      </c>
      <c r="G9" s="101" t="s">
        <v>83</v>
      </c>
      <c r="H9" s="102" t="s">
        <v>561</v>
      </c>
      <c r="I9" s="103">
        <v>5</v>
      </c>
      <c r="J9" s="104" t="s">
        <v>562</v>
      </c>
      <c r="K9" s="105" t="s">
        <v>563</v>
      </c>
      <c r="L9" s="99">
        <v>2</v>
      </c>
      <c r="M9" s="100" t="s">
        <v>322</v>
      </c>
      <c r="N9" s="101" t="s">
        <v>84</v>
      </c>
      <c r="O9" s="102" t="s">
        <v>564</v>
      </c>
      <c r="P9" s="103">
        <v>6</v>
      </c>
      <c r="Q9" s="104" t="s">
        <v>565</v>
      </c>
      <c r="R9" s="105" t="s">
        <v>566</v>
      </c>
      <c r="S9" s="99">
        <v>3</v>
      </c>
      <c r="T9" s="100" t="s">
        <v>567</v>
      </c>
      <c r="U9" s="101" t="s">
        <v>84</v>
      </c>
      <c r="V9" s="102" t="s">
        <v>568</v>
      </c>
      <c r="W9" s="103">
        <v>7</v>
      </c>
      <c r="X9" s="104" t="s">
        <v>569</v>
      </c>
      <c r="Y9" s="105" t="s">
        <v>570</v>
      </c>
      <c r="Z9" s="99">
        <v>4</v>
      </c>
      <c r="AA9" s="100" t="s">
        <v>571</v>
      </c>
      <c r="AB9" s="101" t="s">
        <v>84</v>
      </c>
      <c r="AC9" s="102" t="s">
        <v>572</v>
      </c>
      <c r="AD9" s="103">
        <v>8</v>
      </c>
      <c r="AE9" s="104" t="s">
        <v>573</v>
      </c>
      <c r="AF9" s="105" t="s">
        <v>574</v>
      </c>
      <c r="AG9" s="89"/>
    </row>
    <row r="10" spans="2:33" ht="21.95" customHeight="1">
      <c r="B10" s="96"/>
      <c r="C10" s="106">
        <v>2</v>
      </c>
      <c r="D10" s="90">
        <v>0.45833333333333331</v>
      </c>
      <c r="E10" s="99">
        <v>5</v>
      </c>
      <c r="F10" s="100" t="s">
        <v>563</v>
      </c>
      <c r="G10" s="101" t="s">
        <v>84</v>
      </c>
      <c r="H10" s="102" t="s">
        <v>575</v>
      </c>
      <c r="I10" s="103">
        <v>1</v>
      </c>
      <c r="J10" s="107" t="s">
        <v>561</v>
      </c>
      <c r="K10" s="108" t="s">
        <v>560</v>
      </c>
      <c r="L10" s="99">
        <v>6</v>
      </c>
      <c r="M10" s="100" t="s">
        <v>566</v>
      </c>
      <c r="N10" s="101" t="s">
        <v>85</v>
      </c>
      <c r="O10" s="102" t="s">
        <v>381</v>
      </c>
      <c r="P10" s="103">
        <v>2</v>
      </c>
      <c r="Q10" s="107" t="s">
        <v>564</v>
      </c>
      <c r="R10" s="108" t="s">
        <v>322</v>
      </c>
      <c r="S10" s="99">
        <v>7</v>
      </c>
      <c r="T10" s="100" t="s">
        <v>570</v>
      </c>
      <c r="U10" s="101" t="s">
        <v>86</v>
      </c>
      <c r="V10" s="102" t="s">
        <v>299</v>
      </c>
      <c r="W10" s="103">
        <v>3</v>
      </c>
      <c r="X10" s="107" t="s">
        <v>568</v>
      </c>
      <c r="Y10" s="108" t="s">
        <v>567</v>
      </c>
      <c r="Z10" s="99">
        <v>8</v>
      </c>
      <c r="AA10" s="100" t="s">
        <v>574</v>
      </c>
      <c r="AB10" s="101" t="s">
        <v>85</v>
      </c>
      <c r="AC10" s="102" t="s">
        <v>576</v>
      </c>
      <c r="AD10" s="103">
        <v>4</v>
      </c>
      <c r="AE10" s="107" t="s">
        <v>572</v>
      </c>
      <c r="AF10" s="108" t="s">
        <v>571</v>
      </c>
      <c r="AG10" s="89"/>
    </row>
    <row r="11" spans="2:33" ht="21.95" customHeight="1">
      <c r="B11" s="96"/>
      <c r="C11" s="106">
        <v>3</v>
      </c>
      <c r="D11" s="90">
        <v>0.5</v>
      </c>
      <c r="E11" s="99">
        <v>1</v>
      </c>
      <c r="F11" s="109" t="s">
        <v>577</v>
      </c>
      <c r="G11" s="101" t="s">
        <v>87</v>
      </c>
      <c r="H11" s="110" t="s">
        <v>561</v>
      </c>
      <c r="I11" s="103">
        <v>5</v>
      </c>
      <c r="J11" s="107" t="s">
        <v>563</v>
      </c>
      <c r="K11" s="108" t="s">
        <v>575</v>
      </c>
      <c r="L11" s="99">
        <v>2</v>
      </c>
      <c r="M11" s="109" t="s">
        <v>578</v>
      </c>
      <c r="N11" s="101" t="s">
        <v>87</v>
      </c>
      <c r="O11" s="110" t="s">
        <v>564</v>
      </c>
      <c r="P11" s="103">
        <v>6</v>
      </c>
      <c r="Q11" s="107" t="s">
        <v>566</v>
      </c>
      <c r="R11" s="108" t="s">
        <v>381</v>
      </c>
      <c r="S11" s="99">
        <v>3</v>
      </c>
      <c r="T11" s="109" t="s">
        <v>283</v>
      </c>
      <c r="U11" s="101" t="s">
        <v>87</v>
      </c>
      <c r="V11" s="110" t="s">
        <v>568</v>
      </c>
      <c r="W11" s="103">
        <v>7</v>
      </c>
      <c r="X11" s="107" t="s">
        <v>570</v>
      </c>
      <c r="Y11" s="108" t="s">
        <v>299</v>
      </c>
      <c r="Z11" s="99">
        <v>4</v>
      </c>
      <c r="AA11" s="109" t="s">
        <v>579</v>
      </c>
      <c r="AB11" s="101" t="s">
        <v>87</v>
      </c>
      <c r="AC11" s="110" t="s">
        <v>572</v>
      </c>
      <c r="AD11" s="103">
        <v>8</v>
      </c>
      <c r="AE11" s="107" t="s">
        <v>574</v>
      </c>
      <c r="AF11" s="108" t="s">
        <v>576</v>
      </c>
      <c r="AG11" s="89"/>
    </row>
    <row r="12" spans="2:33" ht="21.95" customHeight="1">
      <c r="B12" s="96"/>
      <c r="C12" s="106">
        <v>4</v>
      </c>
      <c r="D12" s="90">
        <v>0.54166666666666663</v>
      </c>
      <c r="E12" s="99">
        <v>5</v>
      </c>
      <c r="F12" s="109" t="s">
        <v>562</v>
      </c>
      <c r="G12" s="101" t="s">
        <v>87</v>
      </c>
      <c r="H12" s="110" t="s">
        <v>575</v>
      </c>
      <c r="I12" s="103">
        <v>1</v>
      </c>
      <c r="J12" s="107" t="s">
        <v>577</v>
      </c>
      <c r="K12" s="108" t="s">
        <v>561</v>
      </c>
      <c r="L12" s="99">
        <v>6</v>
      </c>
      <c r="M12" s="109" t="s">
        <v>565</v>
      </c>
      <c r="N12" s="101" t="s">
        <v>87</v>
      </c>
      <c r="O12" s="110" t="s">
        <v>381</v>
      </c>
      <c r="P12" s="103">
        <v>2</v>
      </c>
      <c r="Q12" s="107" t="s">
        <v>578</v>
      </c>
      <c r="R12" s="108" t="s">
        <v>564</v>
      </c>
      <c r="S12" s="99">
        <v>7</v>
      </c>
      <c r="T12" s="109" t="s">
        <v>569</v>
      </c>
      <c r="U12" s="101" t="s">
        <v>87</v>
      </c>
      <c r="V12" s="110" t="s">
        <v>299</v>
      </c>
      <c r="W12" s="103">
        <v>3</v>
      </c>
      <c r="X12" s="107" t="s">
        <v>283</v>
      </c>
      <c r="Y12" s="108" t="s">
        <v>568</v>
      </c>
      <c r="Z12" s="99">
        <v>8</v>
      </c>
      <c r="AA12" s="109" t="s">
        <v>573</v>
      </c>
      <c r="AB12" s="101" t="s">
        <v>87</v>
      </c>
      <c r="AC12" s="110" t="s">
        <v>576</v>
      </c>
      <c r="AD12" s="103">
        <v>4</v>
      </c>
      <c r="AE12" s="107" t="s">
        <v>579</v>
      </c>
      <c r="AF12" s="108" t="s">
        <v>572</v>
      </c>
      <c r="AG12" s="89"/>
    </row>
    <row r="13" spans="2:33" ht="21.95" customHeight="1">
      <c r="B13" s="88"/>
      <c r="C13" s="106">
        <v>5</v>
      </c>
      <c r="D13" s="90">
        <v>0.58333333333333337</v>
      </c>
      <c r="E13" s="99">
        <v>1</v>
      </c>
      <c r="F13" s="109" t="s">
        <v>577</v>
      </c>
      <c r="G13" s="101" t="s">
        <v>87</v>
      </c>
      <c r="H13" s="110" t="s">
        <v>560</v>
      </c>
      <c r="I13" s="103">
        <v>5</v>
      </c>
      <c r="J13" s="107" t="s">
        <v>575</v>
      </c>
      <c r="K13" s="108" t="s">
        <v>562</v>
      </c>
      <c r="L13" s="99">
        <v>2</v>
      </c>
      <c r="M13" s="109" t="s">
        <v>578</v>
      </c>
      <c r="N13" s="101" t="s">
        <v>87</v>
      </c>
      <c r="O13" s="110" t="s">
        <v>322</v>
      </c>
      <c r="P13" s="103">
        <v>6</v>
      </c>
      <c r="Q13" s="107" t="s">
        <v>381</v>
      </c>
      <c r="R13" s="108" t="s">
        <v>565</v>
      </c>
      <c r="S13" s="99">
        <v>3</v>
      </c>
      <c r="T13" s="109" t="s">
        <v>283</v>
      </c>
      <c r="U13" s="101" t="s">
        <v>87</v>
      </c>
      <c r="V13" s="110" t="s">
        <v>567</v>
      </c>
      <c r="W13" s="103">
        <v>7</v>
      </c>
      <c r="X13" s="107" t="s">
        <v>299</v>
      </c>
      <c r="Y13" s="108" t="s">
        <v>569</v>
      </c>
      <c r="Z13" s="99">
        <v>4</v>
      </c>
      <c r="AA13" s="109" t="s">
        <v>579</v>
      </c>
      <c r="AB13" s="101" t="s">
        <v>87</v>
      </c>
      <c r="AC13" s="110" t="s">
        <v>571</v>
      </c>
      <c r="AD13" s="103">
        <v>8</v>
      </c>
      <c r="AE13" s="107" t="s">
        <v>576</v>
      </c>
      <c r="AF13" s="108" t="s">
        <v>573</v>
      </c>
      <c r="AG13" s="89"/>
    </row>
    <row r="14" spans="2:33" ht="21.95" customHeight="1">
      <c r="B14" s="96"/>
      <c r="C14" s="106">
        <v>6</v>
      </c>
      <c r="D14" s="90">
        <v>0.625</v>
      </c>
      <c r="E14" s="99">
        <v>5</v>
      </c>
      <c r="F14" s="109" t="s">
        <v>562</v>
      </c>
      <c r="G14" s="101" t="s">
        <v>87</v>
      </c>
      <c r="H14" s="110" t="s">
        <v>563</v>
      </c>
      <c r="I14" s="103">
        <v>1</v>
      </c>
      <c r="J14" s="107" t="s">
        <v>560</v>
      </c>
      <c r="K14" s="108" t="s">
        <v>577</v>
      </c>
      <c r="L14" s="99">
        <v>6</v>
      </c>
      <c r="M14" s="109" t="s">
        <v>565</v>
      </c>
      <c r="N14" s="101" t="s">
        <v>87</v>
      </c>
      <c r="O14" s="110" t="s">
        <v>566</v>
      </c>
      <c r="P14" s="103">
        <v>2</v>
      </c>
      <c r="Q14" s="107" t="s">
        <v>322</v>
      </c>
      <c r="R14" s="108" t="s">
        <v>578</v>
      </c>
      <c r="S14" s="99">
        <v>7</v>
      </c>
      <c r="T14" s="109" t="s">
        <v>569</v>
      </c>
      <c r="U14" s="101" t="s">
        <v>87</v>
      </c>
      <c r="V14" s="110" t="s">
        <v>570</v>
      </c>
      <c r="W14" s="103">
        <v>3</v>
      </c>
      <c r="X14" s="107" t="s">
        <v>567</v>
      </c>
      <c r="Y14" s="108" t="s">
        <v>283</v>
      </c>
      <c r="Z14" s="99">
        <v>8</v>
      </c>
      <c r="AA14" s="109" t="s">
        <v>573</v>
      </c>
      <c r="AB14" s="101" t="s">
        <v>87</v>
      </c>
      <c r="AC14" s="110" t="s">
        <v>574</v>
      </c>
      <c r="AD14" s="103">
        <v>4</v>
      </c>
      <c r="AE14" s="107" t="s">
        <v>571</v>
      </c>
      <c r="AF14" s="108" t="s">
        <v>579</v>
      </c>
      <c r="AG14" s="89"/>
    </row>
    <row r="15" spans="2:33" ht="21.95" customHeight="1" thickBot="1">
      <c r="B15" s="111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3"/>
    </row>
    <row r="16" spans="2:33" ht="21.95" customHeight="1" thickBot="1">
      <c r="B16" s="114"/>
      <c r="C16" s="114"/>
      <c r="D16" s="114"/>
      <c r="E16" s="114"/>
      <c r="F16" s="114"/>
      <c r="G16" s="114"/>
      <c r="H16" s="114"/>
      <c r="I16" s="114"/>
      <c r="J16" s="114"/>
      <c r="K16" s="114"/>
    </row>
    <row r="17" spans="2:33" ht="21.95" customHeight="1">
      <c r="B17" s="84"/>
      <c r="C17" s="85" t="s">
        <v>131</v>
      </c>
      <c r="D17" s="85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7"/>
    </row>
    <row r="18" spans="2:33" ht="21.95" customHeight="1">
      <c r="B18" s="88"/>
      <c r="C18" s="268"/>
      <c r="D18" s="270" t="s">
        <v>74</v>
      </c>
      <c r="E18" s="236" t="s">
        <v>88</v>
      </c>
      <c r="F18" s="237"/>
      <c r="G18" s="237"/>
      <c r="H18" s="237"/>
      <c r="I18" s="237"/>
      <c r="J18" s="237"/>
      <c r="K18" s="238"/>
      <c r="L18" s="236" t="s">
        <v>89</v>
      </c>
      <c r="M18" s="237"/>
      <c r="N18" s="237"/>
      <c r="O18" s="237"/>
      <c r="P18" s="237"/>
      <c r="Q18" s="237"/>
      <c r="R18" s="238"/>
      <c r="S18" s="236" t="s">
        <v>77</v>
      </c>
      <c r="T18" s="237"/>
      <c r="U18" s="237"/>
      <c r="V18" s="237"/>
      <c r="W18" s="237"/>
      <c r="X18" s="237"/>
      <c r="Y18" s="238"/>
      <c r="Z18" s="236" t="s">
        <v>90</v>
      </c>
      <c r="AA18" s="237"/>
      <c r="AB18" s="237"/>
      <c r="AC18" s="237"/>
      <c r="AD18" s="237"/>
      <c r="AE18" s="237"/>
      <c r="AF18" s="238"/>
      <c r="AG18" s="89"/>
    </row>
    <row r="19" spans="2:33" ht="21.95" customHeight="1">
      <c r="B19" s="88"/>
      <c r="C19" s="269"/>
      <c r="D19" s="271"/>
      <c r="E19" s="236" t="s">
        <v>79</v>
      </c>
      <c r="F19" s="237"/>
      <c r="G19" s="237"/>
      <c r="H19" s="238"/>
      <c r="I19" s="240" t="s">
        <v>80</v>
      </c>
      <c r="J19" s="241"/>
      <c r="K19" s="242"/>
      <c r="L19" s="236" t="s">
        <v>79</v>
      </c>
      <c r="M19" s="237"/>
      <c r="N19" s="237"/>
      <c r="O19" s="238"/>
      <c r="P19" s="240" t="s">
        <v>80</v>
      </c>
      <c r="Q19" s="241"/>
      <c r="R19" s="242"/>
      <c r="S19" s="236" t="s">
        <v>79</v>
      </c>
      <c r="T19" s="237"/>
      <c r="U19" s="237"/>
      <c r="V19" s="238"/>
      <c r="W19" s="240" t="s">
        <v>80</v>
      </c>
      <c r="X19" s="241"/>
      <c r="Y19" s="242"/>
      <c r="Z19" s="236" t="s">
        <v>79</v>
      </c>
      <c r="AA19" s="237"/>
      <c r="AB19" s="237"/>
      <c r="AC19" s="238"/>
      <c r="AD19" s="240" t="s">
        <v>80</v>
      </c>
      <c r="AE19" s="241"/>
      <c r="AF19" s="242"/>
      <c r="AG19" s="89"/>
    </row>
    <row r="20" spans="2:33" ht="21.95" customHeight="1" thickBot="1">
      <c r="B20" s="88"/>
      <c r="C20" s="93"/>
      <c r="D20" s="93">
        <v>0.38541666666666669</v>
      </c>
      <c r="E20" s="249" t="s">
        <v>81</v>
      </c>
      <c r="F20" s="244"/>
      <c r="G20" s="244"/>
      <c r="H20" s="244"/>
      <c r="I20" s="244"/>
      <c r="J20" s="244"/>
      <c r="K20" s="24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5"/>
      <c r="AG20" s="89"/>
    </row>
    <row r="21" spans="2:33" ht="21.95" customHeight="1" thickTop="1">
      <c r="B21" s="115"/>
      <c r="C21" s="97">
        <v>1</v>
      </c>
      <c r="D21" s="98">
        <v>0.41666666666666669</v>
      </c>
      <c r="E21" s="99">
        <v>9</v>
      </c>
      <c r="F21" s="100" t="s">
        <v>580</v>
      </c>
      <c r="G21" s="101" t="s">
        <v>86</v>
      </c>
      <c r="H21" s="102" t="s">
        <v>581</v>
      </c>
      <c r="I21" s="103">
        <v>13</v>
      </c>
      <c r="J21" s="104" t="s">
        <v>582</v>
      </c>
      <c r="K21" s="105" t="s">
        <v>583</v>
      </c>
      <c r="L21" s="99">
        <v>10</v>
      </c>
      <c r="M21" s="100" t="s">
        <v>584</v>
      </c>
      <c r="N21" s="101" t="s">
        <v>86</v>
      </c>
      <c r="O21" s="102" t="s">
        <v>585</v>
      </c>
      <c r="P21" s="103">
        <v>14</v>
      </c>
      <c r="Q21" s="104" t="s">
        <v>586</v>
      </c>
      <c r="R21" s="105" t="s">
        <v>310</v>
      </c>
      <c r="S21" s="99">
        <v>11</v>
      </c>
      <c r="T21" s="100" t="s">
        <v>399</v>
      </c>
      <c r="U21" s="101" t="s">
        <v>86</v>
      </c>
      <c r="V21" s="102" t="s">
        <v>587</v>
      </c>
      <c r="W21" s="103">
        <v>15</v>
      </c>
      <c r="X21" s="104" t="s">
        <v>588</v>
      </c>
      <c r="Y21" s="105" t="s">
        <v>290</v>
      </c>
      <c r="Z21" s="99">
        <v>12</v>
      </c>
      <c r="AA21" s="100" t="s">
        <v>589</v>
      </c>
      <c r="AB21" s="101" t="s">
        <v>91</v>
      </c>
      <c r="AC21" s="102" t="s">
        <v>418</v>
      </c>
      <c r="AD21" s="103">
        <v>16</v>
      </c>
      <c r="AE21" s="104" t="s">
        <v>590</v>
      </c>
      <c r="AF21" s="105" t="s">
        <v>591</v>
      </c>
      <c r="AG21" s="89"/>
    </row>
    <row r="22" spans="2:33" ht="21.95" customHeight="1">
      <c r="B22" s="115"/>
      <c r="C22" s="106">
        <v>2</v>
      </c>
      <c r="D22" s="90">
        <v>0.45833333333333331</v>
      </c>
      <c r="E22" s="99">
        <v>13</v>
      </c>
      <c r="F22" s="100" t="s">
        <v>583</v>
      </c>
      <c r="G22" s="101" t="s">
        <v>86</v>
      </c>
      <c r="H22" s="102" t="s">
        <v>298</v>
      </c>
      <c r="I22" s="103">
        <v>9</v>
      </c>
      <c r="J22" s="107" t="s">
        <v>581</v>
      </c>
      <c r="K22" s="108" t="s">
        <v>580</v>
      </c>
      <c r="L22" s="99">
        <v>14</v>
      </c>
      <c r="M22" s="100" t="s">
        <v>310</v>
      </c>
      <c r="N22" s="101" t="s">
        <v>86</v>
      </c>
      <c r="O22" s="102" t="s">
        <v>592</v>
      </c>
      <c r="P22" s="103">
        <v>10</v>
      </c>
      <c r="Q22" s="107" t="s">
        <v>585</v>
      </c>
      <c r="R22" s="108" t="s">
        <v>584</v>
      </c>
      <c r="S22" s="99">
        <v>15</v>
      </c>
      <c r="T22" s="100" t="s">
        <v>290</v>
      </c>
      <c r="U22" s="101" t="s">
        <v>86</v>
      </c>
      <c r="V22" s="102" t="s">
        <v>432</v>
      </c>
      <c r="W22" s="103">
        <v>11</v>
      </c>
      <c r="X22" s="107" t="s">
        <v>587</v>
      </c>
      <c r="Y22" s="108" t="s">
        <v>399</v>
      </c>
      <c r="Z22" s="99">
        <v>16</v>
      </c>
      <c r="AA22" s="100" t="s">
        <v>591</v>
      </c>
      <c r="AB22" s="101" t="s">
        <v>86</v>
      </c>
      <c r="AC22" s="102" t="s">
        <v>593</v>
      </c>
      <c r="AD22" s="103">
        <v>12</v>
      </c>
      <c r="AE22" s="107" t="s">
        <v>418</v>
      </c>
      <c r="AF22" s="108" t="s">
        <v>589</v>
      </c>
      <c r="AG22" s="89"/>
    </row>
    <row r="23" spans="2:33" ht="21.95" customHeight="1">
      <c r="B23" s="115"/>
      <c r="C23" s="106">
        <v>3</v>
      </c>
      <c r="D23" s="90">
        <v>0.5</v>
      </c>
      <c r="E23" s="99">
        <v>9</v>
      </c>
      <c r="F23" s="109" t="s">
        <v>594</v>
      </c>
      <c r="G23" s="101" t="s">
        <v>87</v>
      </c>
      <c r="H23" s="110" t="s">
        <v>581</v>
      </c>
      <c r="I23" s="103">
        <v>13</v>
      </c>
      <c r="J23" s="107" t="s">
        <v>583</v>
      </c>
      <c r="K23" s="108" t="s">
        <v>298</v>
      </c>
      <c r="L23" s="99">
        <v>10</v>
      </c>
      <c r="M23" s="109" t="s">
        <v>595</v>
      </c>
      <c r="N23" s="101" t="s">
        <v>87</v>
      </c>
      <c r="O23" s="110" t="s">
        <v>585</v>
      </c>
      <c r="P23" s="103">
        <v>14</v>
      </c>
      <c r="Q23" s="107" t="s">
        <v>310</v>
      </c>
      <c r="R23" s="108" t="s">
        <v>592</v>
      </c>
      <c r="S23" s="99">
        <v>11</v>
      </c>
      <c r="T23" s="109" t="s">
        <v>596</v>
      </c>
      <c r="U23" s="101" t="s">
        <v>87</v>
      </c>
      <c r="V23" s="110" t="s">
        <v>587</v>
      </c>
      <c r="W23" s="103">
        <v>15</v>
      </c>
      <c r="X23" s="107" t="s">
        <v>290</v>
      </c>
      <c r="Y23" s="108" t="s">
        <v>432</v>
      </c>
      <c r="Z23" s="99">
        <v>12</v>
      </c>
      <c r="AA23" s="109" t="s">
        <v>406</v>
      </c>
      <c r="AB23" s="101" t="s">
        <v>87</v>
      </c>
      <c r="AC23" s="110" t="s">
        <v>418</v>
      </c>
      <c r="AD23" s="103">
        <v>16</v>
      </c>
      <c r="AE23" s="107" t="s">
        <v>591</v>
      </c>
      <c r="AF23" s="108" t="s">
        <v>593</v>
      </c>
      <c r="AG23" s="89"/>
    </row>
    <row r="24" spans="2:33" ht="21.95" customHeight="1">
      <c r="B24" s="115"/>
      <c r="C24" s="106">
        <v>4</v>
      </c>
      <c r="D24" s="90">
        <v>0.54166666666666663</v>
      </c>
      <c r="E24" s="99">
        <v>13</v>
      </c>
      <c r="F24" s="109" t="s">
        <v>582</v>
      </c>
      <c r="G24" s="101" t="s">
        <v>87</v>
      </c>
      <c r="H24" s="110" t="s">
        <v>298</v>
      </c>
      <c r="I24" s="103">
        <v>9</v>
      </c>
      <c r="J24" s="107" t="s">
        <v>594</v>
      </c>
      <c r="K24" s="108" t="s">
        <v>581</v>
      </c>
      <c r="L24" s="99">
        <v>14</v>
      </c>
      <c r="M24" s="109" t="s">
        <v>586</v>
      </c>
      <c r="N24" s="101" t="s">
        <v>87</v>
      </c>
      <c r="O24" s="110" t="s">
        <v>592</v>
      </c>
      <c r="P24" s="103">
        <v>10</v>
      </c>
      <c r="Q24" s="107" t="s">
        <v>595</v>
      </c>
      <c r="R24" s="108" t="s">
        <v>585</v>
      </c>
      <c r="S24" s="99">
        <v>15</v>
      </c>
      <c r="T24" s="109" t="s">
        <v>588</v>
      </c>
      <c r="U24" s="101" t="s">
        <v>87</v>
      </c>
      <c r="V24" s="110" t="s">
        <v>432</v>
      </c>
      <c r="W24" s="103">
        <v>11</v>
      </c>
      <c r="X24" s="107" t="s">
        <v>596</v>
      </c>
      <c r="Y24" s="108" t="s">
        <v>587</v>
      </c>
      <c r="Z24" s="99">
        <v>16</v>
      </c>
      <c r="AA24" s="109" t="s">
        <v>590</v>
      </c>
      <c r="AB24" s="101" t="s">
        <v>87</v>
      </c>
      <c r="AC24" s="110" t="s">
        <v>593</v>
      </c>
      <c r="AD24" s="103">
        <v>12</v>
      </c>
      <c r="AE24" s="107" t="s">
        <v>406</v>
      </c>
      <c r="AF24" s="108" t="s">
        <v>418</v>
      </c>
      <c r="AG24" s="89"/>
    </row>
    <row r="25" spans="2:33" ht="21.95" customHeight="1">
      <c r="B25" s="115"/>
      <c r="C25" s="106">
        <v>5</v>
      </c>
      <c r="D25" s="90">
        <v>0.58333333333333337</v>
      </c>
      <c r="E25" s="99">
        <v>9</v>
      </c>
      <c r="F25" s="109" t="s">
        <v>594</v>
      </c>
      <c r="G25" s="101" t="s">
        <v>87</v>
      </c>
      <c r="H25" s="110" t="s">
        <v>580</v>
      </c>
      <c r="I25" s="103">
        <v>13</v>
      </c>
      <c r="J25" s="107" t="s">
        <v>298</v>
      </c>
      <c r="K25" s="108" t="s">
        <v>582</v>
      </c>
      <c r="L25" s="99">
        <v>10</v>
      </c>
      <c r="M25" s="109" t="s">
        <v>595</v>
      </c>
      <c r="N25" s="101" t="s">
        <v>87</v>
      </c>
      <c r="O25" s="110" t="s">
        <v>584</v>
      </c>
      <c r="P25" s="103">
        <v>14</v>
      </c>
      <c r="Q25" s="107" t="s">
        <v>592</v>
      </c>
      <c r="R25" s="108" t="s">
        <v>586</v>
      </c>
      <c r="S25" s="99">
        <v>11</v>
      </c>
      <c r="T25" s="109" t="s">
        <v>596</v>
      </c>
      <c r="U25" s="101" t="s">
        <v>87</v>
      </c>
      <c r="V25" s="110" t="s">
        <v>399</v>
      </c>
      <c r="W25" s="103">
        <v>15</v>
      </c>
      <c r="X25" s="107" t="s">
        <v>432</v>
      </c>
      <c r="Y25" s="108" t="s">
        <v>588</v>
      </c>
      <c r="Z25" s="99">
        <v>12</v>
      </c>
      <c r="AA25" s="109" t="s">
        <v>406</v>
      </c>
      <c r="AB25" s="101" t="s">
        <v>87</v>
      </c>
      <c r="AC25" s="110" t="s">
        <v>589</v>
      </c>
      <c r="AD25" s="103">
        <v>16</v>
      </c>
      <c r="AE25" s="107" t="s">
        <v>593</v>
      </c>
      <c r="AF25" s="108" t="s">
        <v>590</v>
      </c>
      <c r="AG25" s="89"/>
    </row>
    <row r="26" spans="2:33" ht="21.95" customHeight="1">
      <c r="B26" s="115"/>
      <c r="C26" s="106">
        <v>6</v>
      </c>
      <c r="D26" s="90">
        <v>0.625</v>
      </c>
      <c r="E26" s="99">
        <v>13</v>
      </c>
      <c r="F26" s="109" t="s">
        <v>582</v>
      </c>
      <c r="G26" s="101" t="s">
        <v>87</v>
      </c>
      <c r="H26" s="110" t="s">
        <v>583</v>
      </c>
      <c r="I26" s="103">
        <v>9</v>
      </c>
      <c r="J26" s="107" t="s">
        <v>580</v>
      </c>
      <c r="K26" s="108" t="s">
        <v>594</v>
      </c>
      <c r="L26" s="99">
        <v>14</v>
      </c>
      <c r="M26" s="109" t="s">
        <v>586</v>
      </c>
      <c r="N26" s="101" t="s">
        <v>87</v>
      </c>
      <c r="O26" s="110" t="s">
        <v>310</v>
      </c>
      <c r="P26" s="103">
        <v>10</v>
      </c>
      <c r="Q26" s="107" t="s">
        <v>584</v>
      </c>
      <c r="R26" s="108" t="s">
        <v>595</v>
      </c>
      <c r="S26" s="99">
        <v>15</v>
      </c>
      <c r="T26" s="109" t="s">
        <v>588</v>
      </c>
      <c r="U26" s="101" t="s">
        <v>87</v>
      </c>
      <c r="V26" s="110" t="s">
        <v>290</v>
      </c>
      <c r="W26" s="103">
        <v>11</v>
      </c>
      <c r="X26" s="107" t="s">
        <v>399</v>
      </c>
      <c r="Y26" s="108" t="s">
        <v>596</v>
      </c>
      <c r="Z26" s="99">
        <v>16</v>
      </c>
      <c r="AA26" s="109" t="s">
        <v>590</v>
      </c>
      <c r="AB26" s="101" t="s">
        <v>87</v>
      </c>
      <c r="AC26" s="110" t="s">
        <v>591</v>
      </c>
      <c r="AD26" s="103">
        <v>12</v>
      </c>
      <c r="AE26" s="107" t="s">
        <v>589</v>
      </c>
      <c r="AF26" s="108" t="s">
        <v>406</v>
      </c>
      <c r="AG26" s="89"/>
    </row>
    <row r="27" spans="2:33" ht="21.95" customHeight="1" thickBot="1">
      <c r="B27" s="111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3"/>
    </row>
    <row r="28" spans="2:33" ht="21.95" customHeight="1">
      <c r="B28" s="114"/>
      <c r="C28" s="114"/>
      <c r="D28" s="114"/>
      <c r="E28" s="114"/>
      <c r="F28" s="114"/>
      <c r="G28" s="114"/>
      <c r="H28" s="114"/>
      <c r="I28" s="114"/>
      <c r="J28" s="114"/>
      <c r="K28" s="114"/>
    </row>
    <row r="29" spans="2:33" ht="21.95" customHeight="1">
      <c r="B29" s="114"/>
      <c r="C29" s="114"/>
      <c r="D29" s="114"/>
      <c r="E29" s="114"/>
      <c r="F29" s="114"/>
      <c r="G29" s="114"/>
      <c r="H29" s="114"/>
      <c r="I29" s="114"/>
      <c r="J29" s="114"/>
      <c r="K29" s="114"/>
    </row>
    <row r="30" spans="2:33" ht="21.95" customHeight="1" thickBot="1">
      <c r="B30" s="83" t="s">
        <v>92</v>
      </c>
      <c r="C30" s="114"/>
      <c r="D30" s="114"/>
      <c r="E30" s="114"/>
      <c r="F30" s="114"/>
      <c r="G30" s="114"/>
      <c r="H30" s="114"/>
      <c r="I30" s="114"/>
      <c r="J30" s="114"/>
      <c r="K30" s="114"/>
    </row>
    <row r="31" spans="2:33" ht="21.95" customHeight="1">
      <c r="B31" s="84"/>
      <c r="C31" s="85" t="s">
        <v>133</v>
      </c>
      <c r="D31" s="85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7"/>
    </row>
    <row r="32" spans="2:33" ht="21.95" customHeight="1">
      <c r="B32" s="96"/>
      <c r="C32" s="245"/>
      <c r="D32" s="247" t="s">
        <v>74</v>
      </c>
      <c r="E32" s="236" t="s">
        <v>88</v>
      </c>
      <c r="F32" s="237"/>
      <c r="G32" s="237"/>
      <c r="H32" s="237"/>
      <c r="I32" s="237"/>
      <c r="J32" s="237"/>
      <c r="K32" s="238"/>
      <c r="L32" s="236" t="s">
        <v>76</v>
      </c>
      <c r="M32" s="237"/>
      <c r="N32" s="237"/>
      <c r="O32" s="237"/>
      <c r="P32" s="237"/>
      <c r="Q32" s="237"/>
      <c r="R32" s="238"/>
      <c r="S32" s="236" t="s">
        <v>93</v>
      </c>
      <c r="T32" s="237"/>
      <c r="U32" s="237"/>
      <c r="V32" s="237"/>
      <c r="W32" s="237"/>
      <c r="X32" s="237"/>
      <c r="Y32" s="238"/>
      <c r="Z32" s="236" t="s">
        <v>90</v>
      </c>
      <c r="AA32" s="237"/>
      <c r="AB32" s="237"/>
      <c r="AC32" s="237"/>
      <c r="AD32" s="237"/>
      <c r="AE32" s="237"/>
      <c r="AF32" s="238"/>
      <c r="AG32" s="89"/>
    </row>
    <row r="33" spans="2:33" ht="21.95" customHeight="1">
      <c r="B33" s="96"/>
      <c r="C33" s="246"/>
      <c r="D33" s="248"/>
      <c r="E33" s="236" t="s">
        <v>79</v>
      </c>
      <c r="F33" s="237"/>
      <c r="G33" s="237"/>
      <c r="H33" s="238"/>
      <c r="I33" s="240" t="s">
        <v>80</v>
      </c>
      <c r="J33" s="241"/>
      <c r="K33" s="242"/>
      <c r="L33" s="236" t="s">
        <v>79</v>
      </c>
      <c r="M33" s="237"/>
      <c r="N33" s="237"/>
      <c r="O33" s="238"/>
      <c r="P33" s="240" t="s">
        <v>80</v>
      </c>
      <c r="Q33" s="241"/>
      <c r="R33" s="242"/>
      <c r="S33" s="236" t="s">
        <v>79</v>
      </c>
      <c r="T33" s="237"/>
      <c r="U33" s="237"/>
      <c r="V33" s="238"/>
      <c r="W33" s="240" t="s">
        <v>80</v>
      </c>
      <c r="X33" s="241"/>
      <c r="Y33" s="242"/>
      <c r="Z33" s="236" t="s">
        <v>79</v>
      </c>
      <c r="AA33" s="237"/>
      <c r="AB33" s="237"/>
      <c r="AC33" s="238"/>
      <c r="AD33" s="240" t="s">
        <v>80</v>
      </c>
      <c r="AE33" s="241"/>
      <c r="AF33" s="242"/>
      <c r="AG33" s="89"/>
    </row>
    <row r="34" spans="2:33" ht="21.95" customHeight="1" thickBot="1">
      <c r="B34" s="88"/>
      <c r="C34" s="93"/>
      <c r="D34" s="93">
        <v>0.38541666666666669</v>
      </c>
      <c r="E34" s="249" t="s">
        <v>81</v>
      </c>
      <c r="F34" s="244"/>
      <c r="G34" s="244"/>
      <c r="H34" s="244"/>
      <c r="I34" s="244"/>
      <c r="J34" s="244"/>
      <c r="K34" s="24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5"/>
      <c r="AG34" s="89"/>
    </row>
    <row r="35" spans="2:33" ht="21.95" customHeight="1" thickTop="1">
      <c r="B35" s="96"/>
      <c r="C35" s="97">
        <v>1</v>
      </c>
      <c r="D35" s="90">
        <v>0.41666666666666669</v>
      </c>
      <c r="E35" s="99">
        <v>17</v>
      </c>
      <c r="F35" s="100" t="s">
        <v>597</v>
      </c>
      <c r="G35" s="101" t="s">
        <v>94</v>
      </c>
      <c r="H35" s="102" t="s">
        <v>297</v>
      </c>
      <c r="I35" s="103">
        <v>21</v>
      </c>
      <c r="J35" s="104" t="s">
        <v>598</v>
      </c>
      <c r="K35" s="105" t="s">
        <v>599</v>
      </c>
      <c r="L35" s="99">
        <v>18</v>
      </c>
      <c r="M35" s="100" t="s">
        <v>600</v>
      </c>
      <c r="N35" s="101" t="s">
        <v>86</v>
      </c>
      <c r="O35" s="102" t="s">
        <v>311</v>
      </c>
      <c r="P35" s="103">
        <v>22</v>
      </c>
      <c r="Q35" s="104" t="s">
        <v>601</v>
      </c>
      <c r="R35" s="105" t="s">
        <v>602</v>
      </c>
      <c r="S35" s="99">
        <v>19</v>
      </c>
      <c r="T35" s="100" t="s">
        <v>603</v>
      </c>
      <c r="U35" s="101" t="s">
        <v>86</v>
      </c>
      <c r="V35" s="102" t="s">
        <v>604</v>
      </c>
      <c r="W35" s="103">
        <v>23</v>
      </c>
      <c r="X35" s="104" t="s">
        <v>467</v>
      </c>
      <c r="Y35" s="105" t="s">
        <v>605</v>
      </c>
      <c r="Z35" s="99">
        <v>20</v>
      </c>
      <c r="AA35" s="100" t="s">
        <v>606</v>
      </c>
      <c r="AB35" s="101" t="s">
        <v>86</v>
      </c>
      <c r="AC35" s="102" t="s">
        <v>607</v>
      </c>
      <c r="AD35" s="103">
        <v>24</v>
      </c>
      <c r="AE35" s="104" t="s">
        <v>608</v>
      </c>
      <c r="AF35" s="105" t="s">
        <v>609</v>
      </c>
      <c r="AG35" s="89"/>
    </row>
    <row r="36" spans="2:33" ht="21.95" customHeight="1">
      <c r="B36" s="96"/>
      <c r="C36" s="106">
        <v>2</v>
      </c>
      <c r="D36" s="90">
        <v>0.45833333333333331</v>
      </c>
      <c r="E36" s="99">
        <v>21</v>
      </c>
      <c r="F36" s="100" t="s">
        <v>599</v>
      </c>
      <c r="G36" s="101" t="s">
        <v>86</v>
      </c>
      <c r="H36" s="102" t="s">
        <v>610</v>
      </c>
      <c r="I36" s="103">
        <v>17</v>
      </c>
      <c r="J36" s="107" t="s">
        <v>297</v>
      </c>
      <c r="K36" s="108" t="s">
        <v>597</v>
      </c>
      <c r="L36" s="99">
        <v>22</v>
      </c>
      <c r="M36" s="100" t="s">
        <v>602</v>
      </c>
      <c r="N36" s="101" t="s">
        <v>95</v>
      </c>
      <c r="O36" s="102" t="s">
        <v>611</v>
      </c>
      <c r="P36" s="103">
        <v>18</v>
      </c>
      <c r="Q36" s="107" t="s">
        <v>311</v>
      </c>
      <c r="R36" s="108" t="s">
        <v>600</v>
      </c>
      <c r="S36" s="99">
        <v>23</v>
      </c>
      <c r="T36" s="100" t="s">
        <v>605</v>
      </c>
      <c r="U36" s="101" t="s">
        <v>86</v>
      </c>
      <c r="V36" s="102" t="s">
        <v>612</v>
      </c>
      <c r="W36" s="103">
        <v>19</v>
      </c>
      <c r="X36" s="107" t="s">
        <v>604</v>
      </c>
      <c r="Y36" s="108" t="s">
        <v>603</v>
      </c>
      <c r="Z36" s="99">
        <v>24</v>
      </c>
      <c r="AA36" s="100" t="s">
        <v>609</v>
      </c>
      <c r="AB36" s="101" t="s">
        <v>86</v>
      </c>
      <c r="AC36" s="102" t="s">
        <v>613</v>
      </c>
      <c r="AD36" s="103">
        <v>20</v>
      </c>
      <c r="AE36" s="107" t="s">
        <v>607</v>
      </c>
      <c r="AF36" s="108" t="s">
        <v>606</v>
      </c>
      <c r="AG36" s="89"/>
    </row>
    <row r="37" spans="2:33" ht="21.95" customHeight="1">
      <c r="B37" s="96"/>
      <c r="C37" s="106">
        <v>3</v>
      </c>
      <c r="D37" s="90">
        <v>0.5</v>
      </c>
      <c r="E37" s="99">
        <v>17</v>
      </c>
      <c r="F37" s="109" t="s">
        <v>614</v>
      </c>
      <c r="G37" s="101" t="s">
        <v>87</v>
      </c>
      <c r="H37" s="110" t="s">
        <v>297</v>
      </c>
      <c r="I37" s="103">
        <v>21</v>
      </c>
      <c r="J37" s="107" t="s">
        <v>599</v>
      </c>
      <c r="K37" s="108" t="s">
        <v>610</v>
      </c>
      <c r="L37" s="99">
        <v>18</v>
      </c>
      <c r="M37" s="109" t="s">
        <v>615</v>
      </c>
      <c r="N37" s="101" t="s">
        <v>87</v>
      </c>
      <c r="O37" s="110" t="s">
        <v>311</v>
      </c>
      <c r="P37" s="103">
        <v>22</v>
      </c>
      <c r="Q37" s="107" t="s">
        <v>602</v>
      </c>
      <c r="R37" s="108" t="s">
        <v>611</v>
      </c>
      <c r="S37" s="99">
        <v>19</v>
      </c>
      <c r="T37" s="109" t="s">
        <v>616</v>
      </c>
      <c r="U37" s="101" t="s">
        <v>87</v>
      </c>
      <c r="V37" s="110" t="s">
        <v>604</v>
      </c>
      <c r="W37" s="103">
        <v>23</v>
      </c>
      <c r="X37" s="107" t="s">
        <v>605</v>
      </c>
      <c r="Y37" s="108" t="s">
        <v>612</v>
      </c>
      <c r="Z37" s="99">
        <v>20</v>
      </c>
      <c r="AA37" s="109" t="s">
        <v>617</v>
      </c>
      <c r="AB37" s="101" t="s">
        <v>87</v>
      </c>
      <c r="AC37" s="110" t="s">
        <v>607</v>
      </c>
      <c r="AD37" s="103">
        <v>24</v>
      </c>
      <c r="AE37" s="107" t="s">
        <v>609</v>
      </c>
      <c r="AF37" s="108" t="s">
        <v>613</v>
      </c>
      <c r="AG37" s="89"/>
    </row>
    <row r="38" spans="2:33" ht="21.95" customHeight="1">
      <c r="B38" s="96"/>
      <c r="C38" s="106">
        <v>4</v>
      </c>
      <c r="D38" s="90">
        <v>0.54166666666666663</v>
      </c>
      <c r="E38" s="99">
        <v>21</v>
      </c>
      <c r="F38" s="109" t="s">
        <v>598</v>
      </c>
      <c r="G38" s="101" t="s">
        <v>87</v>
      </c>
      <c r="H38" s="110" t="s">
        <v>610</v>
      </c>
      <c r="I38" s="103">
        <v>17</v>
      </c>
      <c r="J38" s="107" t="s">
        <v>614</v>
      </c>
      <c r="K38" s="108" t="s">
        <v>297</v>
      </c>
      <c r="L38" s="99">
        <v>22</v>
      </c>
      <c r="M38" s="109" t="s">
        <v>601</v>
      </c>
      <c r="N38" s="101" t="s">
        <v>87</v>
      </c>
      <c r="O38" s="110" t="s">
        <v>611</v>
      </c>
      <c r="P38" s="103">
        <v>18</v>
      </c>
      <c r="Q38" s="107" t="s">
        <v>615</v>
      </c>
      <c r="R38" s="108" t="s">
        <v>311</v>
      </c>
      <c r="S38" s="99">
        <v>23</v>
      </c>
      <c r="T38" s="109" t="s">
        <v>467</v>
      </c>
      <c r="U38" s="101" t="s">
        <v>87</v>
      </c>
      <c r="V38" s="110" t="s">
        <v>612</v>
      </c>
      <c r="W38" s="103">
        <v>19</v>
      </c>
      <c r="X38" s="107" t="s">
        <v>616</v>
      </c>
      <c r="Y38" s="108" t="s">
        <v>604</v>
      </c>
      <c r="Z38" s="99">
        <v>24</v>
      </c>
      <c r="AA38" s="109" t="s">
        <v>608</v>
      </c>
      <c r="AB38" s="101" t="s">
        <v>87</v>
      </c>
      <c r="AC38" s="110" t="s">
        <v>613</v>
      </c>
      <c r="AD38" s="103">
        <v>20</v>
      </c>
      <c r="AE38" s="107" t="s">
        <v>617</v>
      </c>
      <c r="AF38" s="108" t="s">
        <v>607</v>
      </c>
      <c r="AG38" s="89"/>
    </row>
    <row r="39" spans="2:33" ht="21.95" customHeight="1">
      <c r="B39" s="96"/>
      <c r="C39" s="106">
        <v>5</v>
      </c>
      <c r="D39" s="90">
        <v>0.58333333333333337</v>
      </c>
      <c r="E39" s="99">
        <v>17</v>
      </c>
      <c r="F39" s="109" t="s">
        <v>614</v>
      </c>
      <c r="G39" s="101" t="s">
        <v>87</v>
      </c>
      <c r="H39" s="110" t="s">
        <v>597</v>
      </c>
      <c r="I39" s="103">
        <v>21</v>
      </c>
      <c r="J39" s="107" t="s">
        <v>610</v>
      </c>
      <c r="K39" s="108" t="s">
        <v>598</v>
      </c>
      <c r="L39" s="99">
        <v>18</v>
      </c>
      <c r="M39" s="109" t="s">
        <v>615</v>
      </c>
      <c r="N39" s="101" t="s">
        <v>87</v>
      </c>
      <c r="O39" s="110" t="s">
        <v>600</v>
      </c>
      <c r="P39" s="103">
        <v>22</v>
      </c>
      <c r="Q39" s="107" t="s">
        <v>611</v>
      </c>
      <c r="R39" s="108" t="s">
        <v>601</v>
      </c>
      <c r="S39" s="99">
        <v>19</v>
      </c>
      <c r="T39" s="109" t="s">
        <v>616</v>
      </c>
      <c r="U39" s="101" t="s">
        <v>87</v>
      </c>
      <c r="V39" s="110" t="s">
        <v>603</v>
      </c>
      <c r="W39" s="103">
        <v>23</v>
      </c>
      <c r="X39" s="107" t="s">
        <v>612</v>
      </c>
      <c r="Y39" s="108" t="s">
        <v>467</v>
      </c>
      <c r="Z39" s="99">
        <v>20</v>
      </c>
      <c r="AA39" s="109" t="s">
        <v>617</v>
      </c>
      <c r="AB39" s="101" t="s">
        <v>87</v>
      </c>
      <c r="AC39" s="110" t="s">
        <v>606</v>
      </c>
      <c r="AD39" s="103">
        <v>24</v>
      </c>
      <c r="AE39" s="107" t="s">
        <v>613</v>
      </c>
      <c r="AF39" s="108" t="s">
        <v>608</v>
      </c>
      <c r="AG39" s="89"/>
    </row>
    <row r="40" spans="2:33" ht="21.95" customHeight="1">
      <c r="B40" s="96"/>
      <c r="C40" s="106">
        <v>6</v>
      </c>
      <c r="D40" s="90">
        <v>0.625</v>
      </c>
      <c r="E40" s="99">
        <v>21</v>
      </c>
      <c r="F40" s="109" t="s">
        <v>598</v>
      </c>
      <c r="G40" s="101" t="s">
        <v>87</v>
      </c>
      <c r="H40" s="110" t="s">
        <v>599</v>
      </c>
      <c r="I40" s="103">
        <v>17</v>
      </c>
      <c r="J40" s="107" t="s">
        <v>597</v>
      </c>
      <c r="K40" s="108" t="s">
        <v>614</v>
      </c>
      <c r="L40" s="99">
        <v>22</v>
      </c>
      <c r="M40" s="109" t="s">
        <v>601</v>
      </c>
      <c r="N40" s="101" t="s">
        <v>87</v>
      </c>
      <c r="O40" s="110" t="s">
        <v>602</v>
      </c>
      <c r="P40" s="103">
        <v>18</v>
      </c>
      <c r="Q40" s="107" t="s">
        <v>600</v>
      </c>
      <c r="R40" s="108" t="s">
        <v>615</v>
      </c>
      <c r="S40" s="99">
        <v>23</v>
      </c>
      <c r="T40" s="109" t="s">
        <v>467</v>
      </c>
      <c r="U40" s="101" t="s">
        <v>87</v>
      </c>
      <c r="V40" s="110" t="s">
        <v>605</v>
      </c>
      <c r="W40" s="103">
        <v>19</v>
      </c>
      <c r="X40" s="107" t="s">
        <v>603</v>
      </c>
      <c r="Y40" s="108" t="s">
        <v>616</v>
      </c>
      <c r="Z40" s="99">
        <v>24</v>
      </c>
      <c r="AA40" s="109" t="s">
        <v>608</v>
      </c>
      <c r="AB40" s="101" t="s">
        <v>87</v>
      </c>
      <c r="AC40" s="110" t="s">
        <v>609</v>
      </c>
      <c r="AD40" s="103">
        <v>20</v>
      </c>
      <c r="AE40" s="107" t="s">
        <v>606</v>
      </c>
      <c r="AF40" s="108" t="s">
        <v>617</v>
      </c>
      <c r="AG40" s="89"/>
    </row>
    <row r="41" spans="2:33" ht="21.95" customHeight="1" thickBot="1">
      <c r="B41" s="111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3"/>
    </row>
    <row r="42" spans="2:33" ht="21.95" customHeight="1" thickBot="1">
      <c r="B42" s="114"/>
    </row>
    <row r="43" spans="2:33" ht="21.95" customHeight="1">
      <c r="B43" s="84"/>
      <c r="C43" s="85" t="s">
        <v>134</v>
      </c>
      <c r="D43" s="85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7"/>
      <c r="AA43" s="114"/>
      <c r="AB43" s="114"/>
      <c r="AC43" s="114"/>
      <c r="AD43" s="114"/>
      <c r="AE43" s="114"/>
      <c r="AF43" s="114"/>
      <c r="AG43" s="114"/>
    </row>
    <row r="44" spans="2:33" ht="21.95" customHeight="1">
      <c r="B44" s="115"/>
      <c r="C44" s="245"/>
      <c r="D44" s="247" t="s">
        <v>74</v>
      </c>
      <c r="E44" s="236" t="s">
        <v>96</v>
      </c>
      <c r="F44" s="237"/>
      <c r="G44" s="237"/>
      <c r="H44" s="237"/>
      <c r="I44" s="237"/>
      <c r="J44" s="237"/>
      <c r="K44" s="238"/>
      <c r="L44" s="236" t="s">
        <v>76</v>
      </c>
      <c r="M44" s="237"/>
      <c r="N44" s="237"/>
      <c r="O44" s="237"/>
      <c r="P44" s="237"/>
      <c r="Q44" s="237"/>
      <c r="R44" s="238"/>
      <c r="S44" s="236" t="s">
        <v>97</v>
      </c>
      <c r="T44" s="237"/>
      <c r="U44" s="237"/>
      <c r="V44" s="237"/>
      <c r="W44" s="237"/>
      <c r="X44" s="237"/>
      <c r="Y44" s="238"/>
      <c r="Z44" s="217"/>
      <c r="AA44" s="166"/>
      <c r="AB44" s="166"/>
      <c r="AC44" s="166"/>
      <c r="AD44" s="166"/>
      <c r="AE44" s="166"/>
      <c r="AF44" s="166"/>
      <c r="AG44" s="114"/>
    </row>
    <row r="45" spans="2:33" ht="21.95" customHeight="1">
      <c r="B45" s="115"/>
      <c r="C45" s="246"/>
      <c r="D45" s="248"/>
      <c r="E45" s="236" t="s">
        <v>79</v>
      </c>
      <c r="F45" s="237"/>
      <c r="G45" s="237"/>
      <c r="H45" s="238"/>
      <c r="I45" s="240" t="s">
        <v>80</v>
      </c>
      <c r="J45" s="241"/>
      <c r="K45" s="242"/>
      <c r="L45" s="236" t="s">
        <v>79</v>
      </c>
      <c r="M45" s="237"/>
      <c r="N45" s="237"/>
      <c r="O45" s="238"/>
      <c r="P45" s="240" t="s">
        <v>80</v>
      </c>
      <c r="Q45" s="241"/>
      <c r="R45" s="242"/>
      <c r="S45" s="236" t="s">
        <v>79</v>
      </c>
      <c r="T45" s="237"/>
      <c r="U45" s="237"/>
      <c r="V45" s="238"/>
      <c r="W45" s="240" t="s">
        <v>80</v>
      </c>
      <c r="X45" s="241"/>
      <c r="Y45" s="242"/>
      <c r="Z45" s="217"/>
      <c r="AA45" s="166"/>
      <c r="AB45" s="166"/>
      <c r="AC45" s="166"/>
      <c r="AD45" s="167"/>
      <c r="AE45" s="167"/>
      <c r="AF45" s="167"/>
      <c r="AG45" s="114"/>
    </row>
    <row r="46" spans="2:33" ht="21.95" customHeight="1" thickBot="1">
      <c r="B46" s="88"/>
      <c r="C46" s="93"/>
      <c r="D46" s="93">
        <v>0.38541666666666669</v>
      </c>
      <c r="E46" s="249" t="s">
        <v>81</v>
      </c>
      <c r="F46" s="244"/>
      <c r="G46" s="244"/>
      <c r="H46" s="244"/>
      <c r="I46" s="244"/>
      <c r="J46" s="244"/>
      <c r="K46" s="24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5"/>
      <c r="Z46" s="222"/>
      <c r="AA46" s="143"/>
      <c r="AB46" s="143"/>
      <c r="AC46" s="143"/>
      <c r="AD46" s="143"/>
      <c r="AE46" s="143"/>
      <c r="AF46" s="143"/>
      <c r="AG46" s="114"/>
    </row>
    <row r="47" spans="2:33" ht="21.95" customHeight="1" thickTop="1">
      <c r="B47" s="115"/>
      <c r="C47" s="97">
        <v>1</v>
      </c>
      <c r="D47" s="90">
        <v>0.41666666666666669</v>
      </c>
      <c r="E47" s="99">
        <v>25</v>
      </c>
      <c r="F47" s="100" t="s">
        <v>618</v>
      </c>
      <c r="G47" s="101" t="s">
        <v>98</v>
      </c>
      <c r="H47" s="102" t="s">
        <v>619</v>
      </c>
      <c r="I47" s="103">
        <v>28</v>
      </c>
      <c r="J47" s="104" t="s">
        <v>309</v>
      </c>
      <c r="K47" s="105" t="s">
        <v>620</v>
      </c>
      <c r="L47" s="99">
        <v>26</v>
      </c>
      <c r="M47" s="100" t="s">
        <v>293</v>
      </c>
      <c r="N47" s="101" t="s">
        <v>95</v>
      </c>
      <c r="O47" s="102" t="s">
        <v>621</v>
      </c>
      <c r="P47" s="103">
        <v>29</v>
      </c>
      <c r="Q47" s="104" t="s">
        <v>622</v>
      </c>
      <c r="R47" s="105" t="s">
        <v>623</v>
      </c>
      <c r="S47" s="99">
        <v>27</v>
      </c>
      <c r="T47" s="100" t="s">
        <v>624</v>
      </c>
      <c r="U47" s="101" t="s">
        <v>99</v>
      </c>
      <c r="V47" s="102" t="s">
        <v>295</v>
      </c>
      <c r="W47" s="103">
        <v>30</v>
      </c>
      <c r="X47" s="104" t="s">
        <v>625</v>
      </c>
      <c r="Y47" s="105" t="s">
        <v>626</v>
      </c>
      <c r="Z47" s="223"/>
      <c r="AA47" s="161"/>
      <c r="AB47" s="161"/>
      <c r="AC47" s="161"/>
      <c r="AD47" s="162"/>
      <c r="AE47" s="163"/>
      <c r="AF47" s="163"/>
      <c r="AG47" s="114"/>
    </row>
    <row r="48" spans="2:33" ht="21.95" customHeight="1">
      <c r="B48" s="115"/>
      <c r="C48" s="106">
        <v>2</v>
      </c>
      <c r="D48" s="90">
        <v>0.45833333333333331</v>
      </c>
      <c r="E48" s="99">
        <v>28</v>
      </c>
      <c r="F48" s="100" t="s">
        <v>620</v>
      </c>
      <c r="G48" s="101" t="s">
        <v>95</v>
      </c>
      <c r="H48" s="102" t="s">
        <v>627</v>
      </c>
      <c r="I48" s="103">
        <v>25</v>
      </c>
      <c r="J48" s="107" t="s">
        <v>619</v>
      </c>
      <c r="K48" s="108" t="s">
        <v>618</v>
      </c>
      <c r="L48" s="99">
        <v>29</v>
      </c>
      <c r="M48" s="100" t="s">
        <v>623</v>
      </c>
      <c r="N48" s="101" t="s">
        <v>86</v>
      </c>
      <c r="O48" s="102" t="s">
        <v>305</v>
      </c>
      <c r="P48" s="103">
        <v>26</v>
      </c>
      <c r="Q48" s="107" t="s">
        <v>621</v>
      </c>
      <c r="R48" s="108" t="s">
        <v>293</v>
      </c>
      <c r="S48" s="99">
        <v>30</v>
      </c>
      <c r="T48" s="100" t="s">
        <v>626</v>
      </c>
      <c r="U48" s="101" t="s">
        <v>86</v>
      </c>
      <c r="V48" s="102" t="s">
        <v>628</v>
      </c>
      <c r="W48" s="103">
        <v>27</v>
      </c>
      <c r="X48" s="107" t="s">
        <v>295</v>
      </c>
      <c r="Y48" s="108" t="s">
        <v>624</v>
      </c>
      <c r="Z48" s="223"/>
      <c r="AA48" s="161"/>
      <c r="AB48" s="161"/>
      <c r="AC48" s="161"/>
      <c r="AD48" s="162"/>
      <c r="AE48" s="163"/>
      <c r="AF48" s="163"/>
      <c r="AG48" s="114"/>
    </row>
    <row r="49" spans="2:33" ht="21.95" customHeight="1">
      <c r="B49" s="115"/>
      <c r="C49" s="106">
        <v>3</v>
      </c>
      <c r="D49" s="90">
        <v>0.5</v>
      </c>
      <c r="E49" s="99">
        <v>25</v>
      </c>
      <c r="F49" s="109" t="s">
        <v>629</v>
      </c>
      <c r="G49" s="101" t="s">
        <v>87</v>
      </c>
      <c r="H49" s="110" t="s">
        <v>619</v>
      </c>
      <c r="I49" s="103">
        <v>28</v>
      </c>
      <c r="J49" s="107" t="s">
        <v>620</v>
      </c>
      <c r="K49" s="108" t="s">
        <v>627</v>
      </c>
      <c r="L49" s="99">
        <v>26</v>
      </c>
      <c r="M49" s="109" t="s">
        <v>281</v>
      </c>
      <c r="N49" s="101" t="s">
        <v>87</v>
      </c>
      <c r="O49" s="110" t="s">
        <v>621</v>
      </c>
      <c r="P49" s="103">
        <v>29</v>
      </c>
      <c r="Q49" s="107" t="s">
        <v>623</v>
      </c>
      <c r="R49" s="108" t="s">
        <v>305</v>
      </c>
      <c r="S49" s="99">
        <v>27</v>
      </c>
      <c r="T49" s="109" t="s">
        <v>630</v>
      </c>
      <c r="U49" s="101" t="s">
        <v>87</v>
      </c>
      <c r="V49" s="110" t="s">
        <v>295</v>
      </c>
      <c r="W49" s="103">
        <v>30</v>
      </c>
      <c r="X49" s="107" t="s">
        <v>626</v>
      </c>
      <c r="Y49" s="108" t="s">
        <v>628</v>
      </c>
      <c r="Z49" s="223"/>
      <c r="AA49" s="161"/>
      <c r="AB49" s="161"/>
      <c r="AC49" s="161"/>
      <c r="AD49" s="162"/>
      <c r="AE49" s="163"/>
      <c r="AF49" s="163"/>
      <c r="AG49" s="114"/>
    </row>
    <row r="50" spans="2:33" ht="21.95" customHeight="1">
      <c r="B50" s="115"/>
      <c r="C50" s="106">
        <v>4</v>
      </c>
      <c r="D50" s="90">
        <v>0.54166666666666663</v>
      </c>
      <c r="E50" s="99">
        <v>28</v>
      </c>
      <c r="F50" s="109" t="s">
        <v>309</v>
      </c>
      <c r="G50" s="101" t="s">
        <v>87</v>
      </c>
      <c r="H50" s="110" t="s">
        <v>627</v>
      </c>
      <c r="I50" s="103">
        <v>25</v>
      </c>
      <c r="J50" s="107" t="s">
        <v>629</v>
      </c>
      <c r="K50" s="108" t="s">
        <v>619</v>
      </c>
      <c r="L50" s="99">
        <v>29</v>
      </c>
      <c r="M50" s="109" t="s">
        <v>622</v>
      </c>
      <c r="N50" s="101" t="s">
        <v>87</v>
      </c>
      <c r="O50" s="110" t="s">
        <v>305</v>
      </c>
      <c r="P50" s="103">
        <v>26</v>
      </c>
      <c r="Q50" s="107" t="s">
        <v>281</v>
      </c>
      <c r="R50" s="108" t="s">
        <v>621</v>
      </c>
      <c r="S50" s="99">
        <v>30</v>
      </c>
      <c r="T50" s="109" t="s">
        <v>625</v>
      </c>
      <c r="U50" s="101" t="s">
        <v>87</v>
      </c>
      <c r="V50" s="110" t="s">
        <v>628</v>
      </c>
      <c r="W50" s="103">
        <v>27</v>
      </c>
      <c r="X50" s="107" t="s">
        <v>630</v>
      </c>
      <c r="Y50" s="108" t="s">
        <v>295</v>
      </c>
      <c r="Z50" s="223"/>
      <c r="AA50" s="161"/>
      <c r="AB50" s="161"/>
      <c r="AC50" s="161"/>
      <c r="AD50" s="162"/>
      <c r="AE50" s="163"/>
      <c r="AF50" s="163"/>
      <c r="AG50" s="114"/>
    </row>
    <row r="51" spans="2:33" ht="21.95" customHeight="1">
      <c r="B51" s="115"/>
      <c r="C51" s="106">
        <v>5</v>
      </c>
      <c r="D51" s="90">
        <v>0.58333333333333337</v>
      </c>
      <c r="E51" s="99">
        <v>25</v>
      </c>
      <c r="F51" s="109" t="s">
        <v>629</v>
      </c>
      <c r="G51" s="101" t="s">
        <v>87</v>
      </c>
      <c r="H51" s="110" t="s">
        <v>618</v>
      </c>
      <c r="I51" s="103">
        <v>28</v>
      </c>
      <c r="J51" s="107" t="s">
        <v>627</v>
      </c>
      <c r="K51" s="108" t="s">
        <v>309</v>
      </c>
      <c r="L51" s="99">
        <v>26</v>
      </c>
      <c r="M51" s="109" t="s">
        <v>281</v>
      </c>
      <c r="N51" s="101" t="s">
        <v>87</v>
      </c>
      <c r="O51" s="110" t="s">
        <v>293</v>
      </c>
      <c r="P51" s="103">
        <v>29</v>
      </c>
      <c r="Q51" s="107" t="s">
        <v>305</v>
      </c>
      <c r="R51" s="108" t="s">
        <v>622</v>
      </c>
      <c r="S51" s="99">
        <v>27</v>
      </c>
      <c r="T51" s="109" t="s">
        <v>630</v>
      </c>
      <c r="U51" s="101" t="s">
        <v>87</v>
      </c>
      <c r="V51" s="110" t="s">
        <v>624</v>
      </c>
      <c r="W51" s="103">
        <v>30</v>
      </c>
      <c r="X51" s="107" t="s">
        <v>628</v>
      </c>
      <c r="Y51" s="108" t="s">
        <v>625</v>
      </c>
      <c r="Z51" s="223"/>
      <c r="AA51" s="161"/>
      <c r="AB51" s="161"/>
      <c r="AC51" s="161"/>
      <c r="AD51" s="162"/>
      <c r="AE51" s="163"/>
      <c r="AF51" s="163"/>
      <c r="AG51" s="114"/>
    </row>
    <row r="52" spans="2:33" ht="21.95" customHeight="1">
      <c r="B52" s="115"/>
      <c r="C52" s="106">
        <v>6</v>
      </c>
      <c r="D52" s="90">
        <v>0.625</v>
      </c>
      <c r="E52" s="99">
        <v>28</v>
      </c>
      <c r="F52" s="109" t="s">
        <v>309</v>
      </c>
      <c r="G52" s="101" t="s">
        <v>87</v>
      </c>
      <c r="H52" s="110" t="s">
        <v>620</v>
      </c>
      <c r="I52" s="103">
        <v>25</v>
      </c>
      <c r="J52" s="107" t="s">
        <v>618</v>
      </c>
      <c r="K52" s="108" t="s">
        <v>629</v>
      </c>
      <c r="L52" s="99">
        <v>29</v>
      </c>
      <c r="M52" s="109" t="s">
        <v>622</v>
      </c>
      <c r="N52" s="101" t="s">
        <v>87</v>
      </c>
      <c r="O52" s="110" t="s">
        <v>623</v>
      </c>
      <c r="P52" s="103">
        <v>26</v>
      </c>
      <c r="Q52" s="107" t="s">
        <v>293</v>
      </c>
      <c r="R52" s="108" t="s">
        <v>281</v>
      </c>
      <c r="S52" s="99">
        <v>30</v>
      </c>
      <c r="T52" s="109" t="s">
        <v>625</v>
      </c>
      <c r="U52" s="101" t="s">
        <v>87</v>
      </c>
      <c r="V52" s="110" t="s">
        <v>626</v>
      </c>
      <c r="W52" s="103">
        <v>27</v>
      </c>
      <c r="X52" s="107" t="s">
        <v>624</v>
      </c>
      <c r="Y52" s="108" t="s">
        <v>630</v>
      </c>
      <c r="Z52" s="223"/>
      <c r="AA52" s="161"/>
      <c r="AB52" s="161"/>
      <c r="AC52" s="161"/>
      <c r="AD52" s="162"/>
      <c r="AE52" s="163"/>
      <c r="AF52" s="163"/>
      <c r="AG52" s="114"/>
    </row>
    <row r="53" spans="2:33" ht="21.95" customHeight="1" thickBot="1">
      <c r="B53" s="111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3"/>
      <c r="AA53" s="114"/>
      <c r="AB53" s="114"/>
      <c r="AC53" s="114"/>
      <c r="AD53" s="114"/>
      <c r="AE53" s="114"/>
      <c r="AF53" s="114"/>
      <c r="AG53" s="114"/>
    </row>
    <row r="54" spans="2:33" ht="21.95" customHeight="1"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AD54" s="114"/>
      <c r="AE54" s="114"/>
      <c r="AF54" s="114"/>
      <c r="AG54" s="114"/>
    </row>
    <row r="55" spans="2:33" ht="21.95" customHeight="1"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</row>
    <row r="56" spans="2:33" ht="21.95" customHeight="1" thickBot="1">
      <c r="B56" s="83" t="s">
        <v>100</v>
      </c>
      <c r="AA56" s="114"/>
      <c r="AB56" s="114"/>
      <c r="AC56" s="114"/>
      <c r="AD56" s="114"/>
      <c r="AE56" s="114"/>
      <c r="AF56" s="114"/>
      <c r="AG56" s="114"/>
    </row>
    <row r="57" spans="2:33" ht="21.95" customHeight="1">
      <c r="B57" s="84"/>
      <c r="C57" s="85" t="s">
        <v>133</v>
      </c>
      <c r="D57" s="85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7"/>
      <c r="AA57" s="114"/>
      <c r="AB57" s="114"/>
      <c r="AC57" s="114"/>
      <c r="AD57" s="114"/>
      <c r="AE57" s="114"/>
      <c r="AF57" s="114"/>
      <c r="AG57" s="114"/>
    </row>
    <row r="58" spans="2:33" ht="21.95" customHeight="1">
      <c r="B58" s="96"/>
      <c r="C58" s="245"/>
      <c r="D58" s="247" t="s">
        <v>74</v>
      </c>
      <c r="E58" s="236" t="s">
        <v>75</v>
      </c>
      <c r="F58" s="237"/>
      <c r="G58" s="237"/>
      <c r="H58" s="237"/>
      <c r="I58" s="237"/>
      <c r="J58" s="237"/>
      <c r="K58" s="238"/>
      <c r="L58" s="236" t="s">
        <v>101</v>
      </c>
      <c r="M58" s="237"/>
      <c r="N58" s="237"/>
      <c r="O58" s="237"/>
      <c r="P58" s="237"/>
      <c r="Q58" s="237"/>
      <c r="R58" s="238"/>
      <c r="S58" s="236" t="s">
        <v>77</v>
      </c>
      <c r="T58" s="237"/>
      <c r="U58" s="237"/>
      <c r="V58" s="237"/>
      <c r="W58" s="237"/>
      <c r="X58" s="237"/>
      <c r="Y58" s="238"/>
      <c r="Z58" s="224"/>
      <c r="AA58" s="29"/>
      <c r="AB58" s="29"/>
      <c r="AC58" s="29"/>
      <c r="AD58" s="29"/>
      <c r="AE58" s="29"/>
      <c r="AF58" s="29"/>
      <c r="AG58" s="114"/>
    </row>
    <row r="59" spans="2:33" ht="21.95" customHeight="1">
      <c r="B59" s="96"/>
      <c r="C59" s="246"/>
      <c r="D59" s="248"/>
      <c r="E59" s="236" t="s">
        <v>79</v>
      </c>
      <c r="F59" s="237"/>
      <c r="G59" s="237"/>
      <c r="H59" s="238"/>
      <c r="I59" s="240" t="s">
        <v>80</v>
      </c>
      <c r="J59" s="241"/>
      <c r="K59" s="242"/>
      <c r="L59" s="236" t="s">
        <v>79</v>
      </c>
      <c r="M59" s="237"/>
      <c r="N59" s="237"/>
      <c r="O59" s="238"/>
      <c r="P59" s="240" t="s">
        <v>80</v>
      </c>
      <c r="Q59" s="241"/>
      <c r="R59" s="242"/>
      <c r="S59" s="236" t="s">
        <v>79</v>
      </c>
      <c r="T59" s="237"/>
      <c r="U59" s="237"/>
      <c r="V59" s="238"/>
      <c r="W59" s="240" t="s">
        <v>80</v>
      </c>
      <c r="X59" s="241"/>
      <c r="Y59" s="242"/>
      <c r="Z59" s="224"/>
      <c r="AA59" s="29"/>
      <c r="AB59" s="29"/>
      <c r="AC59" s="29"/>
      <c r="AD59" s="29"/>
      <c r="AE59" s="29"/>
      <c r="AF59" s="29"/>
      <c r="AG59" s="114"/>
    </row>
    <row r="60" spans="2:33" ht="21.95" customHeight="1" thickBot="1">
      <c r="B60" s="88"/>
      <c r="C60" s="93"/>
      <c r="D60" s="93">
        <v>0.38541666666666669</v>
      </c>
      <c r="E60" s="249" t="s">
        <v>81</v>
      </c>
      <c r="F60" s="244"/>
      <c r="G60" s="244"/>
      <c r="H60" s="244"/>
      <c r="I60" s="244"/>
      <c r="J60" s="244"/>
      <c r="K60" s="24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5"/>
      <c r="Z60" s="89"/>
      <c r="AA60" s="114"/>
      <c r="AB60" s="114"/>
      <c r="AC60" s="114"/>
      <c r="AD60" s="114"/>
      <c r="AE60" s="114"/>
      <c r="AF60" s="114"/>
      <c r="AG60" s="114"/>
    </row>
    <row r="61" spans="2:33" ht="21.95" customHeight="1" thickTop="1">
      <c r="B61" s="96"/>
      <c r="C61" s="97">
        <v>1</v>
      </c>
      <c r="D61" s="90">
        <v>0.41666666666666669</v>
      </c>
      <c r="E61" s="99">
        <v>31</v>
      </c>
      <c r="F61" s="100" t="s">
        <v>631</v>
      </c>
      <c r="G61" s="101" t="s">
        <v>98</v>
      </c>
      <c r="H61" s="102" t="s">
        <v>632</v>
      </c>
      <c r="I61" s="103">
        <v>34</v>
      </c>
      <c r="J61" s="104" t="s">
        <v>633</v>
      </c>
      <c r="K61" s="105" t="s">
        <v>634</v>
      </c>
      <c r="L61" s="99">
        <v>32</v>
      </c>
      <c r="M61" s="100" t="s">
        <v>292</v>
      </c>
      <c r="N61" s="101" t="s">
        <v>86</v>
      </c>
      <c r="O61" s="102" t="s">
        <v>312</v>
      </c>
      <c r="P61" s="103">
        <v>35</v>
      </c>
      <c r="Q61" s="104" t="s">
        <v>635</v>
      </c>
      <c r="R61" s="105" t="s">
        <v>636</v>
      </c>
      <c r="S61" s="99">
        <v>33</v>
      </c>
      <c r="T61" s="100" t="s">
        <v>637</v>
      </c>
      <c r="U61" s="101" t="s">
        <v>86</v>
      </c>
      <c r="V61" s="102" t="s">
        <v>638</v>
      </c>
      <c r="W61" s="103">
        <v>36</v>
      </c>
      <c r="X61" s="104" t="s">
        <v>639</v>
      </c>
      <c r="Y61" s="105" t="s">
        <v>640</v>
      </c>
      <c r="Z61" s="224"/>
      <c r="AA61" s="29"/>
      <c r="AB61" s="29"/>
      <c r="AC61" s="29"/>
      <c r="AD61" s="29"/>
      <c r="AE61" s="29"/>
      <c r="AF61" s="29"/>
      <c r="AG61" s="114"/>
    </row>
    <row r="62" spans="2:33" ht="21.95" customHeight="1">
      <c r="B62" s="96"/>
      <c r="C62" s="106">
        <v>2</v>
      </c>
      <c r="D62" s="90">
        <v>0.45833333333333331</v>
      </c>
      <c r="E62" s="99">
        <v>34</v>
      </c>
      <c r="F62" s="100" t="s">
        <v>634</v>
      </c>
      <c r="G62" s="101" t="s">
        <v>86</v>
      </c>
      <c r="H62" s="102" t="s">
        <v>332</v>
      </c>
      <c r="I62" s="103">
        <v>31</v>
      </c>
      <c r="J62" s="107" t="s">
        <v>632</v>
      </c>
      <c r="K62" s="108" t="s">
        <v>631</v>
      </c>
      <c r="L62" s="99">
        <v>35</v>
      </c>
      <c r="M62" s="100" t="s">
        <v>636</v>
      </c>
      <c r="N62" s="101" t="s">
        <v>86</v>
      </c>
      <c r="O62" s="102" t="s">
        <v>641</v>
      </c>
      <c r="P62" s="103">
        <v>32</v>
      </c>
      <c r="Q62" s="107" t="s">
        <v>312</v>
      </c>
      <c r="R62" s="108" t="s">
        <v>292</v>
      </c>
      <c r="S62" s="99">
        <v>36</v>
      </c>
      <c r="T62" s="100" t="s">
        <v>640</v>
      </c>
      <c r="U62" s="101" t="s">
        <v>86</v>
      </c>
      <c r="V62" s="102" t="s">
        <v>642</v>
      </c>
      <c r="W62" s="103">
        <v>33</v>
      </c>
      <c r="X62" s="107" t="s">
        <v>638</v>
      </c>
      <c r="Y62" s="108" t="s">
        <v>637</v>
      </c>
      <c r="Z62" s="224"/>
      <c r="AA62" s="29"/>
      <c r="AB62" s="29"/>
      <c r="AC62" s="29"/>
      <c r="AD62" s="29"/>
      <c r="AE62" s="29"/>
      <c r="AF62" s="29"/>
      <c r="AG62" s="114"/>
    </row>
    <row r="63" spans="2:33" ht="21.95" customHeight="1">
      <c r="B63" s="96"/>
      <c r="C63" s="106">
        <v>3</v>
      </c>
      <c r="D63" s="90">
        <v>0.5</v>
      </c>
      <c r="E63" s="99">
        <v>31</v>
      </c>
      <c r="F63" s="109" t="s">
        <v>643</v>
      </c>
      <c r="G63" s="101" t="s">
        <v>87</v>
      </c>
      <c r="H63" s="110" t="s">
        <v>632</v>
      </c>
      <c r="I63" s="103">
        <v>34</v>
      </c>
      <c r="J63" s="107" t="s">
        <v>634</v>
      </c>
      <c r="K63" s="108" t="s">
        <v>332</v>
      </c>
      <c r="L63" s="99">
        <v>32</v>
      </c>
      <c r="M63" s="109" t="s">
        <v>644</v>
      </c>
      <c r="N63" s="101" t="s">
        <v>87</v>
      </c>
      <c r="O63" s="110" t="s">
        <v>312</v>
      </c>
      <c r="P63" s="103">
        <v>35</v>
      </c>
      <c r="Q63" s="107" t="s">
        <v>636</v>
      </c>
      <c r="R63" s="108" t="s">
        <v>641</v>
      </c>
      <c r="S63" s="99">
        <v>33</v>
      </c>
      <c r="T63" s="109" t="s">
        <v>645</v>
      </c>
      <c r="U63" s="101" t="s">
        <v>87</v>
      </c>
      <c r="V63" s="110" t="s">
        <v>638</v>
      </c>
      <c r="W63" s="103">
        <v>36</v>
      </c>
      <c r="X63" s="107" t="s">
        <v>640</v>
      </c>
      <c r="Y63" s="108" t="s">
        <v>642</v>
      </c>
      <c r="Z63" s="224"/>
      <c r="AA63" s="29"/>
      <c r="AB63" s="29"/>
      <c r="AC63" s="29"/>
      <c r="AD63" s="29"/>
      <c r="AE63" s="29"/>
      <c r="AF63" s="29"/>
      <c r="AG63" s="114"/>
    </row>
    <row r="64" spans="2:33" ht="21.95" customHeight="1">
      <c r="B64" s="96"/>
      <c r="C64" s="106">
        <v>4</v>
      </c>
      <c r="D64" s="90">
        <v>0.54166666666666663</v>
      </c>
      <c r="E64" s="99">
        <v>34</v>
      </c>
      <c r="F64" s="109" t="s">
        <v>633</v>
      </c>
      <c r="G64" s="101" t="s">
        <v>87</v>
      </c>
      <c r="H64" s="110" t="s">
        <v>332</v>
      </c>
      <c r="I64" s="103">
        <v>31</v>
      </c>
      <c r="J64" s="107" t="s">
        <v>643</v>
      </c>
      <c r="K64" s="108" t="s">
        <v>632</v>
      </c>
      <c r="L64" s="99">
        <v>35</v>
      </c>
      <c r="M64" s="109" t="s">
        <v>635</v>
      </c>
      <c r="N64" s="101" t="s">
        <v>87</v>
      </c>
      <c r="O64" s="110" t="s">
        <v>641</v>
      </c>
      <c r="P64" s="103">
        <v>32</v>
      </c>
      <c r="Q64" s="107" t="s">
        <v>644</v>
      </c>
      <c r="R64" s="108" t="s">
        <v>312</v>
      </c>
      <c r="S64" s="99">
        <v>36</v>
      </c>
      <c r="T64" s="109" t="s">
        <v>639</v>
      </c>
      <c r="U64" s="101" t="s">
        <v>87</v>
      </c>
      <c r="V64" s="110" t="s">
        <v>642</v>
      </c>
      <c r="W64" s="103">
        <v>33</v>
      </c>
      <c r="X64" s="107" t="s">
        <v>645</v>
      </c>
      <c r="Y64" s="108" t="s">
        <v>638</v>
      </c>
      <c r="Z64" s="224"/>
      <c r="AA64" s="29"/>
      <c r="AB64" s="29"/>
      <c r="AC64" s="29"/>
      <c r="AD64" s="29"/>
      <c r="AE64" s="29"/>
      <c r="AF64" s="29"/>
      <c r="AG64" s="114"/>
    </row>
    <row r="65" spans="2:33" ht="21.95" customHeight="1">
      <c r="B65" s="96"/>
      <c r="C65" s="106">
        <v>5</v>
      </c>
      <c r="D65" s="90">
        <v>0.58333333333333337</v>
      </c>
      <c r="E65" s="99">
        <v>31</v>
      </c>
      <c r="F65" s="109" t="s">
        <v>643</v>
      </c>
      <c r="G65" s="101" t="s">
        <v>87</v>
      </c>
      <c r="H65" s="110" t="s">
        <v>631</v>
      </c>
      <c r="I65" s="103">
        <v>34</v>
      </c>
      <c r="J65" s="107" t="s">
        <v>332</v>
      </c>
      <c r="K65" s="108" t="s">
        <v>633</v>
      </c>
      <c r="L65" s="99">
        <v>32</v>
      </c>
      <c r="M65" s="109" t="s">
        <v>644</v>
      </c>
      <c r="N65" s="101" t="s">
        <v>87</v>
      </c>
      <c r="O65" s="110" t="s">
        <v>292</v>
      </c>
      <c r="P65" s="103">
        <v>35</v>
      </c>
      <c r="Q65" s="107" t="s">
        <v>641</v>
      </c>
      <c r="R65" s="108" t="s">
        <v>635</v>
      </c>
      <c r="S65" s="99">
        <v>33</v>
      </c>
      <c r="T65" s="109" t="s">
        <v>645</v>
      </c>
      <c r="U65" s="101" t="s">
        <v>87</v>
      </c>
      <c r="V65" s="110" t="s">
        <v>637</v>
      </c>
      <c r="W65" s="103">
        <v>36</v>
      </c>
      <c r="X65" s="107" t="s">
        <v>642</v>
      </c>
      <c r="Y65" s="108" t="s">
        <v>639</v>
      </c>
      <c r="Z65" s="224"/>
      <c r="AA65" s="29"/>
      <c r="AB65" s="29"/>
      <c r="AC65" s="29"/>
      <c r="AD65" s="29"/>
      <c r="AE65" s="29"/>
      <c r="AF65" s="29"/>
      <c r="AG65" s="114"/>
    </row>
    <row r="66" spans="2:33" ht="21.95" customHeight="1">
      <c r="B66" s="96"/>
      <c r="C66" s="106">
        <v>6</v>
      </c>
      <c r="D66" s="90">
        <v>0.625</v>
      </c>
      <c r="E66" s="99">
        <v>34</v>
      </c>
      <c r="F66" s="109" t="s">
        <v>633</v>
      </c>
      <c r="G66" s="101" t="s">
        <v>87</v>
      </c>
      <c r="H66" s="110" t="s">
        <v>634</v>
      </c>
      <c r="I66" s="103">
        <v>31</v>
      </c>
      <c r="J66" s="107" t="s">
        <v>631</v>
      </c>
      <c r="K66" s="108" t="s">
        <v>643</v>
      </c>
      <c r="L66" s="99">
        <v>35</v>
      </c>
      <c r="M66" s="109" t="s">
        <v>635</v>
      </c>
      <c r="N66" s="101" t="s">
        <v>87</v>
      </c>
      <c r="O66" s="110" t="s">
        <v>636</v>
      </c>
      <c r="P66" s="103">
        <v>32</v>
      </c>
      <c r="Q66" s="107" t="s">
        <v>292</v>
      </c>
      <c r="R66" s="108" t="s">
        <v>644</v>
      </c>
      <c r="S66" s="99">
        <v>36</v>
      </c>
      <c r="T66" s="109" t="s">
        <v>639</v>
      </c>
      <c r="U66" s="101" t="s">
        <v>87</v>
      </c>
      <c r="V66" s="110" t="s">
        <v>640</v>
      </c>
      <c r="W66" s="103">
        <v>33</v>
      </c>
      <c r="X66" s="107" t="s">
        <v>637</v>
      </c>
      <c r="Y66" s="108" t="s">
        <v>645</v>
      </c>
      <c r="Z66" s="224"/>
      <c r="AA66" s="29"/>
      <c r="AB66" s="29"/>
      <c r="AC66" s="29"/>
      <c r="AD66" s="29"/>
      <c r="AE66" s="29"/>
      <c r="AF66" s="29"/>
      <c r="AG66" s="114"/>
    </row>
    <row r="67" spans="2:33" ht="21.95" customHeight="1" thickBot="1">
      <c r="B67" s="111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3"/>
      <c r="AA67" s="114"/>
      <c r="AB67" s="114"/>
      <c r="AC67" s="114"/>
      <c r="AD67" s="114"/>
      <c r="AE67" s="114"/>
      <c r="AF67" s="114"/>
      <c r="AG67" s="114"/>
    </row>
    <row r="68" spans="2:33" ht="21.95" customHeight="1" thickBot="1">
      <c r="B68" s="114"/>
      <c r="AA68" s="114"/>
      <c r="AB68" s="114"/>
      <c r="AC68" s="114"/>
      <c r="AD68" s="114"/>
      <c r="AE68" s="114"/>
      <c r="AF68" s="114"/>
      <c r="AG68" s="114"/>
    </row>
    <row r="69" spans="2:33" ht="21.95" customHeight="1">
      <c r="B69" s="84"/>
      <c r="C69" s="85" t="s">
        <v>134</v>
      </c>
      <c r="D69" s="85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7"/>
      <c r="AA69" s="114"/>
      <c r="AB69" s="114"/>
      <c r="AC69" s="114"/>
      <c r="AD69" s="114"/>
      <c r="AE69" s="114"/>
      <c r="AF69" s="114"/>
      <c r="AG69" s="114"/>
    </row>
    <row r="70" spans="2:33" ht="21.95" customHeight="1">
      <c r="B70" s="115"/>
      <c r="C70" s="245"/>
      <c r="D70" s="247" t="s">
        <v>74</v>
      </c>
      <c r="E70" s="236" t="s">
        <v>88</v>
      </c>
      <c r="F70" s="237"/>
      <c r="G70" s="237"/>
      <c r="H70" s="237"/>
      <c r="I70" s="237"/>
      <c r="J70" s="237"/>
      <c r="K70" s="238"/>
      <c r="L70" s="236" t="s">
        <v>76</v>
      </c>
      <c r="M70" s="237"/>
      <c r="N70" s="237"/>
      <c r="O70" s="237"/>
      <c r="P70" s="237"/>
      <c r="Q70" s="237"/>
      <c r="R70" s="238"/>
      <c r="S70" s="236" t="s">
        <v>77</v>
      </c>
      <c r="T70" s="237"/>
      <c r="U70" s="237"/>
      <c r="V70" s="237"/>
      <c r="W70" s="237"/>
      <c r="X70" s="237"/>
      <c r="Y70" s="238"/>
      <c r="Z70" s="224"/>
      <c r="AA70" s="29"/>
      <c r="AB70" s="29"/>
      <c r="AC70" s="29"/>
      <c r="AD70" s="29"/>
      <c r="AE70" s="29"/>
      <c r="AF70" s="29"/>
      <c r="AG70" s="114"/>
    </row>
    <row r="71" spans="2:33" ht="21.95" customHeight="1">
      <c r="B71" s="115"/>
      <c r="C71" s="246"/>
      <c r="D71" s="248"/>
      <c r="E71" s="236" t="s">
        <v>79</v>
      </c>
      <c r="F71" s="237"/>
      <c r="G71" s="237"/>
      <c r="H71" s="238"/>
      <c r="I71" s="240" t="s">
        <v>80</v>
      </c>
      <c r="J71" s="241"/>
      <c r="K71" s="242"/>
      <c r="L71" s="236" t="s">
        <v>79</v>
      </c>
      <c r="M71" s="237"/>
      <c r="N71" s="237"/>
      <c r="O71" s="238"/>
      <c r="P71" s="240" t="s">
        <v>80</v>
      </c>
      <c r="Q71" s="241"/>
      <c r="R71" s="242"/>
      <c r="S71" s="236" t="s">
        <v>79</v>
      </c>
      <c r="T71" s="237"/>
      <c r="U71" s="237"/>
      <c r="V71" s="238"/>
      <c r="W71" s="240" t="s">
        <v>80</v>
      </c>
      <c r="X71" s="241"/>
      <c r="Y71" s="242"/>
      <c r="Z71" s="224"/>
      <c r="AA71" s="29"/>
      <c r="AB71" s="29"/>
      <c r="AC71" s="29"/>
      <c r="AD71" s="29"/>
      <c r="AE71" s="29"/>
      <c r="AF71" s="29"/>
      <c r="AG71" s="114"/>
    </row>
    <row r="72" spans="2:33" ht="21.95" customHeight="1" thickBot="1">
      <c r="B72" s="88"/>
      <c r="C72" s="93"/>
      <c r="D72" s="93">
        <v>0.38541666666666669</v>
      </c>
      <c r="E72" s="249" t="s">
        <v>81</v>
      </c>
      <c r="F72" s="244"/>
      <c r="G72" s="244"/>
      <c r="H72" s="244"/>
      <c r="I72" s="244"/>
      <c r="J72" s="244"/>
      <c r="K72" s="244"/>
      <c r="L72" s="94"/>
      <c r="M72" s="94"/>
      <c r="N72" s="94"/>
      <c r="O72" s="94"/>
      <c r="P72" s="94"/>
      <c r="Q72" s="94"/>
      <c r="R72" s="95"/>
      <c r="S72" s="94"/>
      <c r="T72" s="94"/>
      <c r="U72" s="94"/>
      <c r="V72" s="94"/>
      <c r="W72" s="94"/>
      <c r="X72" s="94"/>
      <c r="Y72" s="95"/>
      <c r="Z72" s="89"/>
      <c r="AA72" s="114"/>
      <c r="AB72" s="114"/>
      <c r="AC72" s="114"/>
      <c r="AD72" s="114"/>
      <c r="AE72" s="114"/>
      <c r="AF72" s="114"/>
      <c r="AG72" s="114"/>
    </row>
    <row r="73" spans="2:33" ht="21.95" customHeight="1" thickTop="1">
      <c r="B73" s="88"/>
      <c r="C73" s="97">
        <v>1</v>
      </c>
      <c r="D73" s="90">
        <v>0.41666666666666669</v>
      </c>
      <c r="E73" s="99">
        <v>37</v>
      </c>
      <c r="F73" s="100" t="s">
        <v>646</v>
      </c>
      <c r="G73" s="101" t="s">
        <v>86</v>
      </c>
      <c r="H73" s="102" t="s">
        <v>647</v>
      </c>
      <c r="I73" s="103">
        <v>39</v>
      </c>
      <c r="J73" s="104" t="s">
        <v>648</v>
      </c>
      <c r="K73" s="105" t="s">
        <v>649</v>
      </c>
      <c r="L73" s="99">
        <v>38</v>
      </c>
      <c r="M73" s="100" t="s">
        <v>537</v>
      </c>
      <c r="N73" s="101" t="s">
        <v>83</v>
      </c>
      <c r="O73" s="102" t="s">
        <v>650</v>
      </c>
      <c r="P73" s="103">
        <v>40</v>
      </c>
      <c r="Q73" s="104" t="s">
        <v>651</v>
      </c>
      <c r="R73" s="116" t="s">
        <v>652</v>
      </c>
      <c r="S73" s="99">
        <v>38</v>
      </c>
      <c r="T73" s="100" t="s">
        <v>320</v>
      </c>
      <c r="U73" s="101" t="s">
        <v>83</v>
      </c>
      <c r="V73" s="102" t="s">
        <v>653</v>
      </c>
      <c r="W73" s="103">
        <v>40</v>
      </c>
      <c r="X73" s="104" t="s">
        <v>654</v>
      </c>
      <c r="Y73" s="116" t="s">
        <v>655</v>
      </c>
      <c r="Z73" s="89"/>
      <c r="AA73" s="114"/>
      <c r="AB73" s="114"/>
      <c r="AC73" s="114"/>
      <c r="AD73" s="114"/>
      <c r="AE73" s="114"/>
      <c r="AF73" s="114"/>
      <c r="AG73" s="114"/>
    </row>
    <row r="74" spans="2:33" ht="21.95" customHeight="1">
      <c r="B74" s="115"/>
      <c r="C74" s="106">
        <v>2</v>
      </c>
      <c r="D74" s="90">
        <v>0.45833333333333331</v>
      </c>
      <c r="E74" s="99">
        <v>39</v>
      </c>
      <c r="F74" s="100" t="s">
        <v>649</v>
      </c>
      <c r="G74" s="101" t="s">
        <v>86</v>
      </c>
      <c r="H74" s="102" t="s">
        <v>656</v>
      </c>
      <c r="I74" s="103">
        <v>37</v>
      </c>
      <c r="J74" s="107" t="s">
        <v>647</v>
      </c>
      <c r="K74" s="108" t="s">
        <v>646</v>
      </c>
      <c r="L74" s="99">
        <v>40</v>
      </c>
      <c r="M74" s="100" t="s">
        <v>651</v>
      </c>
      <c r="N74" s="101" t="s">
        <v>86</v>
      </c>
      <c r="O74" s="102" t="s">
        <v>652</v>
      </c>
      <c r="P74" s="103">
        <v>38</v>
      </c>
      <c r="Q74" s="107" t="s">
        <v>537</v>
      </c>
      <c r="R74" s="108" t="s">
        <v>650</v>
      </c>
      <c r="S74" s="99">
        <v>40</v>
      </c>
      <c r="T74" s="100" t="s">
        <v>655</v>
      </c>
      <c r="U74" s="101" t="s">
        <v>83</v>
      </c>
      <c r="V74" s="102" t="s">
        <v>654</v>
      </c>
      <c r="W74" s="103">
        <v>38</v>
      </c>
      <c r="X74" s="107" t="s">
        <v>653</v>
      </c>
      <c r="Y74" s="108" t="s">
        <v>320</v>
      </c>
      <c r="Z74" s="224"/>
      <c r="AA74" s="29"/>
      <c r="AB74" s="29"/>
      <c r="AC74" s="29"/>
      <c r="AD74" s="29"/>
      <c r="AE74" s="29"/>
      <c r="AF74" s="29"/>
      <c r="AG74" s="114"/>
    </row>
    <row r="75" spans="2:33" ht="21.95" customHeight="1">
      <c r="B75" s="115"/>
      <c r="C75" s="106">
        <v>3</v>
      </c>
      <c r="D75" s="90">
        <v>0.5</v>
      </c>
      <c r="E75" s="99">
        <v>37</v>
      </c>
      <c r="F75" s="109" t="s">
        <v>535</v>
      </c>
      <c r="G75" s="101" t="s">
        <v>87</v>
      </c>
      <c r="H75" s="110" t="s">
        <v>647</v>
      </c>
      <c r="I75" s="103">
        <v>39</v>
      </c>
      <c r="J75" s="107" t="s">
        <v>649</v>
      </c>
      <c r="K75" s="108" t="s">
        <v>656</v>
      </c>
      <c r="L75" s="175"/>
      <c r="M75" s="176"/>
      <c r="N75" s="177"/>
      <c r="O75" s="178"/>
      <c r="P75" s="179"/>
      <c r="Q75" s="180"/>
      <c r="R75" s="181"/>
      <c r="S75" s="175"/>
      <c r="T75" s="182"/>
      <c r="U75" s="177"/>
      <c r="V75" s="183">
        <v>0</v>
      </c>
      <c r="W75" s="179"/>
      <c r="X75" s="180"/>
      <c r="Y75" s="181"/>
      <c r="Z75" s="224"/>
      <c r="AA75" s="29"/>
      <c r="AB75" s="29"/>
      <c r="AC75" s="29"/>
      <c r="AD75" s="29"/>
      <c r="AE75" s="29"/>
      <c r="AF75" s="29"/>
      <c r="AG75" s="114"/>
    </row>
    <row r="76" spans="2:33" ht="21.95" customHeight="1">
      <c r="B76" s="115"/>
      <c r="C76" s="106">
        <v>4</v>
      </c>
      <c r="D76" s="90">
        <v>0.54166666666666663</v>
      </c>
      <c r="E76" s="99">
        <v>39</v>
      </c>
      <c r="F76" s="109" t="s">
        <v>648</v>
      </c>
      <c r="G76" s="101" t="s">
        <v>87</v>
      </c>
      <c r="H76" s="110" t="s">
        <v>656</v>
      </c>
      <c r="I76" s="103">
        <v>37</v>
      </c>
      <c r="J76" s="107" t="s">
        <v>535</v>
      </c>
      <c r="K76" s="108" t="s">
        <v>647</v>
      </c>
      <c r="L76" s="99">
        <v>38</v>
      </c>
      <c r="M76" s="109" t="s">
        <v>537</v>
      </c>
      <c r="N76" s="101" t="s">
        <v>87</v>
      </c>
      <c r="O76" s="110" t="s">
        <v>320</v>
      </c>
      <c r="P76" s="103">
        <v>40</v>
      </c>
      <c r="Q76" s="107" t="s">
        <v>655</v>
      </c>
      <c r="R76" s="108" t="s">
        <v>651</v>
      </c>
      <c r="S76" s="99">
        <v>38</v>
      </c>
      <c r="T76" s="109" t="s">
        <v>650</v>
      </c>
      <c r="U76" s="101" t="s">
        <v>87</v>
      </c>
      <c r="V76" s="110" t="s">
        <v>653</v>
      </c>
      <c r="W76" s="103">
        <v>40</v>
      </c>
      <c r="X76" s="107" t="s">
        <v>652</v>
      </c>
      <c r="Y76" s="108" t="s">
        <v>654</v>
      </c>
      <c r="Z76" s="224"/>
      <c r="AA76" s="29"/>
      <c r="AB76" s="29"/>
      <c r="AC76" s="29"/>
      <c r="AD76" s="29"/>
      <c r="AE76" s="29"/>
      <c r="AF76" s="29"/>
      <c r="AG76" s="114"/>
    </row>
    <row r="77" spans="2:33" ht="21.95" customHeight="1">
      <c r="B77" s="115"/>
      <c r="C77" s="106">
        <v>5</v>
      </c>
      <c r="D77" s="90">
        <v>0.58333333333333337</v>
      </c>
      <c r="E77" s="99">
        <v>37</v>
      </c>
      <c r="F77" s="109" t="s">
        <v>535</v>
      </c>
      <c r="G77" s="101" t="s">
        <v>87</v>
      </c>
      <c r="H77" s="110" t="s">
        <v>646</v>
      </c>
      <c r="I77" s="103">
        <v>39</v>
      </c>
      <c r="J77" s="107" t="s">
        <v>656</v>
      </c>
      <c r="K77" s="108" t="s">
        <v>648</v>
      </c>
      <c r="L77" s="99">
        <v>40</v>
      </c>
      <c r="M77" s="109" t="s">
        <v>651</v>
      </c>
      <c r="N77" s="101" t="s">
        <v>87</v>
      </c>
      <c r="O77" s="110" t="s">
        <v>655</v>
      </c>
      <c r="P77" s="103">
        <v>38</v>
      </c>
      <c r="Q77" s="107" t="s">
        <v>320</v>
      </c>
      <c r="R77" s="108" t="s">
        <v>537</v>
      </c>
      <c r="S77" s="99">
        <v>40</v>
      </c>
      <c r="T77" s="109" t="s">
        <v>652</v>
      </c>
      <c r="U77" s="101" t="s">
        <v>87</v>
      </c>
      <c r="V77" s="110" t="s">
        <v>654</v>
      </c>
      <c r="W77" s="103">
        <v>38</v>
      </c>
      <c r="X77" s="107" t="s">
        <v>650</v>
      </c>
      <c r="Y77" s="108" t="s">
        <v>653</v>
      </c>
      <c r="Z77" s="224"/>
      <c r="AA77" s="29"/>
      <c r="AB77" s="29"/>
      <c r="AC77" s="29"/>
      <c r="AD77" s="29"/>
      <c r="AE77" s="29"/>
      <c r="AF77" s="29"/>
      <c r="AG77" s="114"/>
    </row>
    <row r="78" spans="2:33" ht="21.95" customHeight="1">
      <c r="B78" s="115"/>
      <c r="C78" s="106">
        <v>6</v>
      </c>
      <c r="D78" s="90">
        <v>0.625</v>
      </c>
      <c r="E78" s="99">
        <v>39</v>
      </c>
      <c r="F78" s="109" t="s">
        <v>648</v>
      </c>
      <c r="G78" s="101" t="s">
        <v>87</v>
      </c>
      <c r="H78" s="110" t="s">
        <v>649</v>
      </c>
      <c r="I78" s="103">
        <v>37</v>
      </c>
      <c r="J78" s="107" t="s">
        <v>646</v>
      </c>
      <c r="K78" s="108" t="s">
        <v>535</v>
      </c>
      <c r="L78" s="175"/>
      <c r="M78" s="176"/>
      <c r="N78" s="177"/>
      <c r="O78" s="178"/>
      <c r="P78" s="179"/>
      <c r="Q78" s="180"/>
      <c r="R78" s="181"/>
      <c r="S78" s="175"/>
      <c r="T78" s="176"/>
      <c r="U78" s="177"/>
      <c r="V78" s="178"/>
      <c r="W78" s="179"/>
      <c r="X78" s="180"/>
      <c r="Y78" s="181"/>
      <c r="Z78" s="224"/>
      <c r="AA78" s="29"/>
      <c r="AB78" s="29"/>
      <c r="AC78" s="29"/>
      <c r="AD78" s="29"/>
      <c r="AE78" s="29"/>
      <c r="AF78" s="29"/>
      <c r="AG78" s="114"/>
    </row>
    <row r="79" spans="2:33" ht="21.95" customHeight="1">
      <c r="B79" s="115"/>
      <c r="C79" s="174"/>
      <c r="L79" s="160"/>
      <c r="M79" s="161"/>
      <c r="N79" s="161"/>
      <c r="O79" s="161"/>
      <c r="P79" s="162"/>
      <c r="Q79" s="173"/>
      <c r="R79" s="173"/>
      <c r="S79" s="168"/>
      <c r="T79" s="168"/>
      <c r="U79" s="168"/>
      <c r="V79" s="168"/>
      <c r="W79" s="169"/>
      <c r="X79" s="169"/>
      <c r="Y79" s="169"/>
      <c r="Z79" s="224"/>
      <c r="AA79" s="29"/>
      <c r="AB79" s="29"/>
      <c r="AC79" s="29"/>
      <c r="AD79" s="29"/>
      <c r="AE79" s="29"/>
      <c r="AF79" s="29"/>
      <c r="AG79" s="114"/>
    </row>
    <row r="80" spans="2:33" ht="21.95" customHeight="1" thickBot="1">
      <c r="B80" s="111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3"/>
      <c r="AA80" s="114"/>
      <c r="AB80" s="114"/>
      <c r="AC80" s="114"/>
      <c r="AD80" s="114"/>
      <c r="AE80" s="114"/>
      <c r="AF80" s="114"/>
      <c r="AG80" s="114"/>
    </row>
    <row r="81" spans="2:34" ht="21.95" customHeight="1">
      <c r="B81" s="114"/>
    </row>
    <row r="82" spans="2:34" ht="21.95" customHeight="1">
      <c r="B82" s="114"/>
    </row>
    <row r="83" spans="2:34" ht="21.95" customHeight="1" thickBot="1">
      <c r="C83" s="184" t="s">
        <v>162</v>
      </c>
    </row>
    <row r="84" spans="2:34" ht="21.95" customHeight="1">
      <c r="B84" s="84"/>
      <c r="C84" s="197" t="s">
        <v>135</v>
      </c>
      <c r="D84" s="85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201" t="s">
        <v>100</v>
      </c>
      <c r="T84" s="85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7"/>
      <c r="AH84" s="114"/>
    </row>
    <row r="85" spans="2:34" s="117" customFormat="1" ht="21.95" customHeight="1">
      <c r="B85" s="118"/>
      <c r="C85" s="245"/>
      <c r="D85" s="247" t="s">
        <v>74</v>
      </c>
      <c r="E85" s="236" t="s">
        <v>75</v>
      </c>
      <c r="F85" s="237"/>
      <c r="G85" s="237"/>
      <c r="H85" s="237"/>
      <c r="I85" s="237"/>
      <c r="J85" s="237"/>
      <c r="K85" s="238"/>
      <c r="L85" s="236" t="s">
        <v>101</v>
      </c>
      <c r="M85" s="237"/>
      <c r="N85" s="237"/>
      <c r="O85" s="237"/>
      <c r="P85" s="237"/>
      <c r="Q85" s="237"/>
      <c r="R85" s="237"/>
      <c r="S85" s="239" t="s">
        <v>75</v>
      </c>
      <c r="T85" s="237"/>
      <c r="U85" s="237"/>
      <c r="V85" s="237"/>
      <c r="W85" s="237"/>
      <c r="X85" s="237"/>
      <c r="Y85" s="238"/>
      <c r="Z85" s="236" t="s">
        <v>76</v>
      </c>
      <c r="AA85" s="237"/>
      <c r="AB85" s="237"/>
      <c r="AC85" s="237"/>
      <c r="AD85" s="237"/>
      <c r="AE85" s="237"/>
      <c r="AF85" s="238"/>
      <c r="AG85" s="217"/>
      <c r="AH85" s="166"/>
    </row>
    <row r="86" spans="2:34" s="117" customFormat="1" ht="21.95" customHeight="1">
      <c r="B86" s="118"/>
      <c r="C86" s="246"/>
      <c r="D86" s="248"/>
      <c r="E86" s="236" t="s">
        <v>102</v>
      </c>
      <c r="F86" s="237"/>
      <c r="G86" s="237"/>
      <c r="H86" s="237"/>
      <c r="I86" s="240" t="s">
        <v>103</v>
      </c>
      <c r="J86" s="241"/>
      <c r="K86" s="242"/>
      <c r="L86" s="236" t="s">
        <v>102</v>
      </c>
      <c r="M86" s="237"/>
      <c r="N86" s="237"/>
      <c r="O86" s="237"/>
      <c r="P86" s="240" t="s">
        <v>103</v>
      </c>
      <c r="Q86" s="241"/>
      <c r="R86" s="241"/>
      <c r="S86" s="239" t="s">
        <v>102</v>
      </c>
      <c r="T86" s="237"/>
      <c r="U86" s="237"/>
      <c r="V86" s="237"/>
      <c r="W86" s="240" t="s">
        <v>103</v>
      </c>
      <c r="X86" s="241"/>
      <c r="Y86" s="242"/>
      <c r="Z86" s="236" t="s">
        <v>102</v>
      </c>
      <c r="AA86" s="237"/>
      <c r="AB86" s="237"/>
      <c r="AC86" s="237"/>
      <c r="AD86" s="240" t="s">
        <v>103</v>
      </c>
      <c r="AE86" s="241"/>
      <c r="AF86" s="242"/>
      <c r="AG86" s="218"/>
      <c r="AH86" s="167"/>
    </row>
    <row r="87" spans="2:34" s="119" customFormat="1" ht="21.95" customHeight="1" thickBot="1">
      <c r="B87" s="120"/>
      <c r="C87" s="121"/>
      <c r="D87" s="122">
        <v>0.34375</v>
      </c>
      <c r="E87" s="249" t="s">
        <v>81</v>
      </c>
      <c r="F87" s="244"/>
      <c r="G87" s="244"/>
      <c r="H87" s="244"/>
      <c r="I87" s="244"/>
      <c r="J87" s="244"/>
      <c r="K87" s="244"/>
      <c r="L87" s="123"/>
      <c r="M87" s="124"/>
      <c r="N87" s="124"/>
      <c r="O87" s="124"/>
      <c r="P87" s="211"/>
      <c r="Q87" s="212"/>
      <c r="R87" s="212"/>
      <c r="S87" s="243" t="s">
        <v>81</v>
      </c>
      <c r="T87" s="244"/>
      <c r="U87" s="244"/>
      <c r="V87" s="244"/>
      <c r="W87" s="244"/>
      <c r="X87" s="244"/>
      <c r="Y87" s="244"/>
      <c r="Z87" s="123"/>
      <c r="AA87" s="124"/>
      <c r="AB87" s="124"/>
      <c r="AC87" s="124"/>
      <c r="AD87" s="211"/>
      <c r="AE87" s="212"/>
      <c r="AF87" s="213"/>
      <c r="AG87" s="219"/>
      <c r="AH87" s="163"/>
    </row>
    <row r="88" spans="2:34" ht="21.95" customHeight="1" thickTop="1">
      <c r="B88" s="96"/>
      <c r="C88" s="97">
        <v>1</v>
      </c>
      <c r="D88" s="98">
        <v>0.375</v>
      </c>
      <c r="E88" s="127" t="s">
        <v>136</v>
      </c>
      <c r="F88" s="214" t="s">
        <v>323</v>
      </c>
      <c r="G88" s="101" t="s">
        <v>87</v>
      </c>
      <c r="H88" s="215" t="s">
        <v>657</v>
      </c>
      <c r="I88" s="216" t="str">
        <f>E89</f>
        <v>さ</v>
      </c>
      <c r="J88" s="131" t="str">
        <f>F89</f>
        <v>南万代FC</v>
      </c>
      <c r="K88" s="132" t="str">
        <f>H89</f>
        <v>越路JrFC</v>
      </c>
      <c r="L88" s="127" t="s">
        <v>104</v>
      </c>
      <c r="M88" s="214" t="s">
        <v>658</v>
      </c>
      <c r="N88" s="101" t="s">
        <v>87</v>
      </c>
      <c r="O88" s="215" t="s">
        <v>335</v>
      </c>
      <c r="P88" s="216" t="str">
        <f>L89</f>
        <v>し</v>
      </c>
      <c r="Q88" s="131" t="str">
        <f>M89</f>
        <v>エスプリ長岡 心</v>
      </c>
      <c r="R88" s="187" t="str">
        <f>O89</f>
        <v>加治川F･C</v>
      </c>
      <c r="S88" s="205" t="s">
        <v>164</v>
      </c>
      <c r="T88" s="214" t="s">
        <v>659</v>
      </c>
      <c r="U88" s="101" t="s">
        <v>87</v>
      </c>
      <c r="V88" s="215" t="s">
        <v>660</v>
      </c>
      <c r="W88" s="216" t="str">
        <f>S89</f>
        <v>ま</v>
      </c>
      <c r="X88" s="131" t="str">
        <f>T89</f>
        <v>見附FC</v>
      </c>
      <c r="Y88" s="132" t="str">
        <f>V89</f>
        <v>DEPORTISTA</v>
      </c>
      <c r="Z88" s="127" t="s">
        <v>165</v>
      </c>
      <c r="AA88" s="214" t="s">
        <v>668</v>
      </c>
      <c r="AB88" s="101" t="s">
        <v>87</v>
      </c>
      <c r="AC88" s="215" t="s">
        <v>327</v>
      </c>
      <c r="AD88" s="216" t="str">
        <f>Z89</f>
        <v>み</v>
      </c>
      <c r="AE88" s="131" t="str">
        <f>AA89</f>
        <v>高田SSS</v>
      </c>
      <c r="AF88" s="132" t="str">
        <f>AC89</f>
        <v>三条SSS</v>
      </c>
      <c r="AG88" s="220"/>
      <c r="AH88" s="186"/>
    </row>
    <row r="89" spans="2:34" ht="21.95" customHeight="1">
      <c r="B89" s="96"/>
      <c r="C89" s="106">
        <v>2</v>
      </c>
      <c r="D89" s="90">
        <v>0.41666666666666669</v>
      </c>
      <c r="E89" s="133" t="s">
        <v>137</v>
      </c>
      <c r="F89" s="209" t="s">
        <v>687</v>
      </c>
      <c r="G89" s="101" t="s">
        <v>87</v>
      </c>
      <c r="H89" s="210" t="s">
        <v>688</v>
      </c>
      <c r="I89" s="208" t="str">
        <f>E88</f>
        <v>あ</v>
      </c>
      <c r="J89" s="137" t="str">
        <f>F88</f>
        <v>セルピエンテ</v>
      </c>
      <c r="K89" s="138" t="str">
        <f>H88</f>
        <v>FORTEZZA</v>
      </c>
      <c r="L89" s="133" t="s">
        <v>138</v>
      </c>
      <c r="M89" s="209" t="s">
        <v>689</v>
      </c>
      <c r="N89" s="101" t="s">
        <v>87</v>
      </c>
      <c r="O89" s="210" t="s">
        <v>690</v>
      </c>
      <c r="P89" s="208" t="str">
        <f>L88</f>
        <v>い</v>
      </c>
      <c r="Q89" s="137" t="str">
        <f>M88</f>
        <v>Noedegrati</v>
      </c>
      <c r="R89" s="188" t="str">
        <f>O88</f>
        <v>上川西JFC</v>
      </c>
      <c r="S89" s="206" t="s">
        <v>166</v>
      </c>
      <c r="T89" s="209" t="s">
        <v>665</v>
      </c>
      <c r="U89" s="101" t="s">
        <v>87</v>
      </c>
      <c r="V89" s="210" t="s">
        <v>666</v>
      </c>
      <c r="W89" s="208" t="str">
        <f>S88</f>
        <v>な</v>
      </c>
      <c r="X89" s="137" t="str">
        <f>T88</f>
        <v>栄サザンクロス</v>
      </c>
      <c r="Y89" s="138" t="str">
        <f>V88</f>
        <v>直江津SSS</v>
      </c>
      <c r="Z89" s="133" t="s">
        <v>167</v>
      </c>
      <c r="AA89" s="209" t="s">
        <v>337</v>
      </c>
      <c r="AB89" s="101" t="s">
        <v>87</v>
      </c>
      <c r="AC89" s="210" t="s">
        <v>669</v>
      </c>
      <c r="AD89" s="208" t="str">
        <f>Z88</f>
        <v>に</v>
      </c>
      <c r="AE89" s="137" t="str">
        <f>AA88</f>
        <v>東中野山SSS</v>
      </c>
      <c r="AF89" s="138" t="str">
        <f>AC88</f>
        <v>内野JSC</v>
      </c>
      <c r="AG89" s="220"/>
      <c r="AH89" s="186"/>
    </row>
    <row r="90" spans="2:34" ht="21.95" customHeight="1">
      <c r="B90" s="96"/>
      <c r="C90" s="106">
        <v>3</v>
      </c>
      <c r="D90" s="90">
        <v>0.45833333333333331</v>
      </c>
      <c r="E90" s="133" t="s">
        <v>71</v>
      </c>
      <c r="F90" s="209" t="s">
        <v>661</v>
      </c>
      <c r="G90" s="101" t="s">
        <v>87</v>
      </c>
      <c r="H90" s="210" t="s">
        <v>198</v>
      </c>
      <c r="I90" s="208" t="str">
        <f>E91</f>
        <v>交e</v>
      </c>
      <c r="J90" s="137" t="str">
        <f>F91</f>
        <v>FC大和</v>
      </c>
      <c r="K90" s="138" t="str">
        <f>H91</f>
        <v>さ-負</v>
      </c>
      <c r="L90" s="133" t="s">
        <v>139</v>
      </c>
      <c r="M90" s="209" t="s">
        <v>334</v>
      </c>
      <c r="N90" s="101" t="s">
        <v>87</v>
      </c>
      <c r="O90" s="210" t="s">
        <v>663</v>
      </c>
      <c r="P90" s="208" t="str">
        <f>L91</f>
        <v>す</v>
      </c>
      <c r="Q90" s="137" t="str">
        <f>M91</f>
        <v>FORZA魚沼</v>
      </c>
      <c r="R90" s="188" t="str">
        <f>O91</f>
        <v>吉田SC</v>
      </c>
      <c r="S90" s="206" t="s">
        <v>72</v>
      </c>
      <c r="T90" s="209" t="s">
        <v>339</v>
      </c>
      <c r="U90" s="101" t="s">
        <v>87</v>
      </c>
      <c r="V90" s="210" t="s">
        <v>222</v>
      </c>
      <c r="W90" s="208" t="str">
        <f>S91</f>
        <v>交m</v>
      </c>
      <c r="X90" s="137" t="str">
        <f>T91</f>
        <v>ｋＦ３</v>
      </c>
      <c r="Y90" s="138" t="str">
        <f>V91</f>
        <v>ま-負</v>
      </c>
      <c r="Z90" s="133" t="s">
        <v>168</v>
      </c>
      <c r="AA90" s="209" t="s">
        <v>692</v>
      </c>
      <c r="AB90" s="101" t="s">
        <v>87</v>
      </c>
      <c r="AC90" s="210" t="s">
        <v>670</v>
      </c>
      <c r="AD90" s="208" t="str">
        <f>Z91</f>
        <v>む</v>
      </c>
      <c r="AE90" s="137" t="str">
        <f>AA91</f>
        <v>五十嵐SC</v>
      </c>
      <c r="AF90" s="138" t="str">
        <f>AC91</f>
        <v>ジョガボーラ</v>
      </c>
      <c r="AG90" s="220"/>
      <c r="AH90" s="186"/>
    </row>
    <row r="91" spans="2:34" ht="21.95" customHeight="1">
      <c r="B91" s="96"/>
      <c r="C91" s="106">
        <v>4</v>
      </c>
      <c r="D91" s="90">
        <v>0.5</v>
      </c>
      <c r="E91" s="133" t="s">
        <v>140</v>
      </c>
      <c r="F91" s="209" t="s">
        <v>662</v>
      </c>
      <c r="G91" s="101" t="s">
        <v>87</v>
      </c>
      <c r="H91" s="210" t="s">
        <v>199</v>
      </c>
      <c r="I91" s="208" t="str">
        <f>E90</f>
        <v>交a</v>
      </c>
      <c r="J91" s="137" t="str">
        <f>F90</f>
        <v>春日SSS</v>
      </c>
      <c r="K91" s="138" t="str">
        <f>H90</f>
        <v>あ-負</v>
      </c>
      <c r="L91" s="133" t="s">
        <v>141</v>
      </c>
      <c r="M91" s="209" t="s">
        <v>691</v>
      </c>
      <c r="N91" s="101" t="s">
        <v>87</v>
      </c>
      <c r="O91" s="210" t="s">
        <v>664</v>
      </c>
      <c r="P91" s="208" t="str">
        <f>L90</f>
        <v>う</v>
      </c>
      <c r="Q91" s="137" t="str">
        <f>M90</f>
        <v>真砂402</v>
      </c>
      <c r="R91" s="188" t="str">
        <f>O90</f>
        <v>南浜ダッシャーズ</v>
      </c>
      <c r="S91" s="206" t="s">
        <v>169</v>
      </c>
      <c r="T91" s="209" t="s">
        <v>667</v>
      </c>
      <c r="U91" s="101" t="s">
        <v>87</v>
      </c>
      <c r="V91" s="210" t="s">
        <v>223</v>
      </c>
      <c r="W91" s="208" t="str">
        <f>S90</f>
        <v>交i</v>
      </c>
      <c r="X91" s="137" t="str">
        <f>T90</f>
        <v>長岡JYFC</v>
      </c>
      <c r="Y91" s="138" t="str">
        <f>V90</f>
        <v>な-負</v>
      </c>
      <c r="Z91" s="133" t="s">
        <v>170</v>
      </c>
      <c r="AA91" s="209" t="s">
        <v>671</v>
      </c>
      <c r="AB91" s="101" t="s">
        <v>87</v>
      </c>
      <c r="AC91" s="210" t="s">
        <v>672</v>
      </c>
      <c r="AD91" s="208" t="str">
        <f>Z90</f>
        <v>ぬ</v>
      </c>
      <c r="AE91" s="137" t="str">
        <f>AA90</f>
        <v>DREAM新潟</v>
      </c>
      <c r="AF91" s="138" t="str">
        <f>AC90</f>
        <v>アルビレックス</v>
      </c>
      <c r="AG91" s="220"/>
      <c r="AH91" s="186"/>
    </row>
    <row r="92" spans="2:34" ht="21.95" customHeight="1">
      <c r="B92" s="96"/>
      <c r="C92" s="106">
        <v>5</v>
      </c>
      <c r="D92" s="90">
        <v>0.54166666666666663</v>
      </c>
      <c r="E92" s="133" t="s">
        <v>142</v>
      </c>
      <c r="F92" s="109" t="s">
        <v>200</v>
      </c>
      <c r="G92" s="101" t="s">
        <v>87</v>
      </c>
      <c r="H92" s="110" t="s">
        <v>201</v>
      </c>
      <c r="I92" s="208" t="str">
        <f>E94</f>
        <v>ｅ</v>
      </c>
      <c r="J92" s="137" t="str">
        <f>H94</f>
        <v>さ-勝</v>
      </c>
      <c r="K92" s="138" t="str">
        <f>F94</f>
        <v>FC大和</v>
      </c>
      <c r="L92" s="133" t="s">
        <v>143</v>
      </c>
      <c r="M92" s="109" t="s">
        <v>204</v>
      </c>
      <c r="N92" s="101" t="s">
        <v>87</v>
      </c>
      <c r="O92" s="110" t="s">
        <v>205</v>
      </c>
      <c r="P92" s="208" t="str">
        <f>L94</f>
        <v>ｆ</v>
      </c>
      <c r="Q92" s="137" t="str">
        <f>O94</f>
        <v>す-勝</v>
      </c>
      <c r="R92" s="188" t="str">
        <f>M94</f>
        <v>し-勝</v>
      </c>
      <c r="S92" s="206" t="s">
        <v>171</v>
      </c>
      <c r="T92" s="109" t="s">
        <v>224</v>
      </c>
      <c r="U92" s="101" t="s">
        <v>87</v>
      </c>
      <c r="V92" s="110" t="s">
        <v>225</v>
      </c>
      <c r="W92" s="208" t="str">
        <f>S94</f>
        <v>ｍ</v>
      </c>
      <c r="X92" s="137" t="str">
        <f>V94</f>
        <v>ま-勝</v>
      </c>
      <c r="Y92" s="138" t="str">
        <f>T94</f>
        <v>ｋＦ３</v>
      </c>
      <c r="Z92" s="133" t="s">
        <v>197</v>
      </c>
      <c r="AA92" s="109" t="s">
        <v>226</v>
      </c>
      <c r="AB92" s="101" t="s">
        <v>87</v>
      </c>
      <c r="AC92" s="110" t="s">
        <v>227</v>
      </c>
      <c r="AD92" s="208" t="str">
        <f>Z94</f>
        <v>ｎ</v>
      </c>
      <c r="AE92" s="137" t="str">
        <f>AC94</f>
        <v>む-勝</v>
      </c>
      <c r="AF92" s="138" t="str">
        <f>AA94</f>
        <v>み-勝</v>
      </c>
      <c r="AG92" s="220"/>
      <c r="AH92" s="186"/>
    </row>
    <row r="93" spans="2:34" ht="21.95" customHeight="1">
      <c r="B93" s="96"/>
      <c r="C93" s="106">
        <v>6</v>
      </c>
      <c r="D93" s="90">
        <v>0.58333333333333337</v>
      </c>
      <c r="E93" s="133" t="s">
        <v>144</v>
      </c>
      <c r="F93" s="209" t="str">
        <f>F90</f>
        <v>春日SSS</v>
      </c>
      <c r="G93" s="101" t="s">
        <v>87</v>
      </c>
      <c r="H93" s="110" t="s">
        <v>202</v>
      </c>
      <c r="I93" s="208" t="str">
        <f>E92</f>
        <v>交b</v>
      </c>
      <c r="J93" s="137" t="str">
        <f>H92</f>
        <v>う-負</v>
      </c>
      <c r="K93" s="138" t="str">
        <f>F92</f>
        <v>い-負</v>
      </c>
      <c r="L93" s="133" t="s">
        <v>145</v>
      </c>
      <c r="M93" s="109" t="s">
        <v>206</v>
      </c>
      <c r="N93" s="101" t="s">
        <v>87</v>
      </c>
      <c r="O93" s="110" t="s">
        <v>207</v>
      </c>
      <c r="P93" s="208" t="str">
        <f>L92</f>
        <v>交f</v>
      </c>
      <c r="Q93" s="137" t="str">
        <f>M92</f>
        <v>し-負</v>
      </c>
      <c r="R93" s="188" t="str">
        <f>O92</f>
        <v>す-負</v>
      </c>
      <c r="S93" s="206" t="s">
        <v>172</v>
      </c>
      <c r="T93" s="209" t="str">
        <f>T90</f>
        <v>長岡JYFC</v>
      </c>
      <c r="U93" s="101" t="s">
        <v>87</v>
      </c>
      <c r="V93" s="110" t="s">
        <v>228</v>
      </c>
      <c r="W93" s="208" t="str">
        <f>S92</f>
        <v>交j</v>
      </c>
      <c r="X93" s="137" t="str">
        <f>V92</f>
        <v>ぬ-負</v>
      </c>
      <c r="Y93" s="138" t="str">
        <f>T92</f>
        <v>に-負</v>
      </c>
      <c r="Z93" s="133" t="s">
        <v>173</v>
      </c>
      <c r="AA93" s="109" t="s">
        <v>229</v>
      </c>
      <c r="AB93" s="101" t="s">
        <v>87</v>
      </c>
      <c r="AC93" s="110" t="s">
        <v>230</v>
      </c>
      <c r="AD93" s="208" t="str">
        <f>Z92</f>
        <v>交n</v>
      </c>
      <c r="AE93" s="137" t="str">
        <f>AA92</f>
        <v>み-負</v>
      </c>
      <c r="AF93" s="138" t="str">
        <f>AC92</f>
        <v>む-負</v>
      </c>
      <c r="AG93" s="220"/>
      <c r="AH93" s="186"/>
    </row>
    <row r="94" spans="2:34" ht="21.95" customHeight="1">
      <c r="B94" s="96"/>
      <c r="C94" s="106">
        <v>7</v>
      </c>
      <c r="D94" s="90">
        <v>0.625</v>
      </c>
      <c r="E94" s="133" t="s">
        <v>146</v>
      </c>
      <c r="F94" s="209" t="str">
        <f>F91</f>
        <v>FC大和</v>
      </c>
      <c r="G94" s="101" t="s">
        <v>87</v>
      </c>
      <c r="H94" s="110" t="s">
        <v>203</v>
      </c>
      <c r="I94" s="208" t="str">
        <f>E93</f>
        <v>ａ</v>
      </c>
      <c r="J94" s="137" t="str">
        <f>H93</f>
        <v>あ-勝</v>
      </c>
      <c r="K94" s="138" t="str">
        <f>F93</f>
        <v>春日SSS</v>
      </c>
      <c r="L94" s="133" t="s">
        <v>147</v>
      </c>
      <c r="M94" s="109" t="s">
        <v>208</v>
      </c>
      <c r="N94" s="101" t="s">
        <v>87</v>
      </c>
      <c r="O94" s="110" t="s">
        <v>209</v>
      </c>
      <c r="P94" s="208" t="str">
        <f>L93</f>
        <v>ｂ</v>
      </c>
      <c r="Q94" s="137" t="str">
        <f>M93</f>
        <v>い-勝</v>
      </c>
      <c r="R94" s="188" t="str">
        <f>O93</f>
        <v>う-勝</v>
      </c>
      <c r="S94" s="206" t="s">
        <v>174</v>
      </c>
      <c r="T94" s="209" t="str">
        <f>T91</f>
        <v>ｋＦ３</v>
      </c>
      <c r="U94" s="101" t="s">
        <v>87</v>
      </c>
      <c r="V94" s="110" t="s">
        <v>231</v>
      </c>
      <c r="W94" s="208" t="str">
        <f>S93</f>
        <v>ｉ</v>
      </c>
      <c r="X94" s="137" t="str">
        <f>V93</f>
        <v>な-勝</v>
      </c>
      <c r="Y94" s="138" t="str">
        <f>T93</f>
        <v>長岡JYFC</v>
      </c>
      <c r="Z94" s="133" t="s">
        <v>175</v>
      </c>
      <c r="AA94" s="109" t="s">
        <v>232</v>
      </c>
      <c r="AB94" s="101" t="s">
        <v>87</v>
      </c>
      <c r="AC94" s="110" t="s">
        <v>233</v>
      </c>
      <c r="AD94" s="208" t="str">
        <f>Z93</f>
        <v>ｊ</v>
      </c>
      <c r="AE94" s="137" t="str">
        <f>AA93</f>
        <v>に-勝</v>
      </c>
      <c r="AF94" s="138" t="str">
        <f>AC93</f>
        <v>ぬ-勝</v>
      </c>
      <c r="AG94" s="220"/>
      <c r="AH94" s="186"/>
    </row>
    <row r="95" spans="2:34" ht="21.95" customHeight="1" thickBot="1">
      <c r="B95" s="111"/>
      <c r="C95" s="192"/>
      <c r="D95" s="193"/>
      <c r="E95" s="194"/>
      <c r="F95" s="194"/>
      <c r="G95" s="194"/>
      <c r="H95" s="194"/>
      <c r="I95" s="195"/>
      <c r="J95" s="196"/>
      <c r="K95" s="196"/>
      <c r="L95" s="194"/>
      <c r="M95" s="194"/>
      <c r="N95" s="194"/>
      <c r="O95" s="194"/>
      <c r="P95" s="195"/>
      <c r="Q95" s="196"/>
      <c r="R95" s="196"/>
      <c r="S95" s="202"/>
      <c r="T95" s="194"/>
      <c r="U95" s="194"/>
      <c r="V95" s="194"/>
      <c r="W95" s="195"/>
      <c r="X95" s="196"/>
      <c r="Y95" s="196"/>
      <c r="Z95" s="194"/>
      <c r="AA95" s="194"/>
      <c r="AB95" s="194"/>
      <c r="AC95" s="194"/>
      <c r="AD95" s="195"/>
      <c r="AE95" s="196"/>
      <c r="AF95" s="196"/>
      <c r="AG95" s="221"/>
      <c r="AH95" s="140"/>
    </row>
    <row r="96" spans="2:34" ht="21.95" customHeight="1">
      <c r="B96" s="86"/>
      <c r="C96" s="198"/>
      <c r="D96" s="199"/>
      <c r="E96" s="189"/>
      <c r="F96" s="189"/>
      <c r="G96" s="189"/>
      <c r="H96" s="189"/>
      <c r="I96" s="190"/>
      <c r="J96" s="191"/>
      <c r="K96" s="191"/>
      <c r="L96" s="189"/>
      <c r="M96" s="189"/>
      <c r="N96" s="189"/>
      <c r="O96" s="189"/>
      <c r="P96" s="190"/>
      <c r="Q96" s="191"/>
      <c r="R96" s="191"/>
      <c r="S96" s="189"/>
      <c r="T96" s="189"/>
      <c r="U96" s="189"/>
      <c r="V96" s="189"/>
      <c r="W96" s="190"/>
      <c r="X96" s="191"/>
      <c r="Y96" s="191"/>
      <c r="Z96" s="189"/>
      <c r="AA96" s="189"/>
      <c r="AB96" s="189"/>
      <c r="AC96" s="189"/>
      <c r="AD96" s="190"/>
      <c r="AE96" s="191"/>
      <c r="AF96" s="191"/>
      <c r="AG96" s="86"/>
      <c r="AH96" s="114"/>
    </row>
    <row r="97" spans="2:34" ht="21.95" customHeight="1" thickBot="1">
      <c r="B97" s="112"/>
      <c r="C97" s="200" t="s">
        <v>163</v>
      </c>
      <c r="D97" s="193"/>
      <c r="E97" s="194"/>
      <c r="F97" s="194"/>
      <c r="G97" s="194"/>
      <c r="H97" s="194"/>
      <c r="I97" s="195"/>
      <c r="J97" s="196"/>
      <c r="K97" s="196"/>
      <c r="L97" s="194"/>
      <c r="M97" s="194"/>
      <c r="N97" s="194"/>
      <c r="O97" s="194"/>
      <c r="P97" s="195"/>
      <c r="Q97" s="196"/>
      <c r="R97" s="196"/>
      <c r="S97" s="194"/>
      <c r="T97" s="194"/>
      <c r="U97" s="194"/>
      <c r="V97" s="194"/>
      <c r="W97" s="195"/>
      <c r="X97" s="196"/>
      <c r="Y97" s="196"/>
      <c r="Z97" s="194"/>
      <c r="AA97" s="194"/>
      <c r="AB97" s="194"/>
      <c r="AC97" s="194"/>
      <c r="AD97" s="195"/>
      <c r="AE97" s="196"/>
      <c r="AF97" s="196"/>
      <c r="AG97" s="112"/>
      <c r="AH97" s="114"/>
    </row>
    <row r="98" spans="2:34" ht="21.95" customHeight="1">
      <c r="B98" s="84"/>
      <c r="C98" s="197" t="s">
        <v>135</v>
      </c>
      <c r="D98" s="85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201" t="s">
        <v>100</v>
      </c>
      <c r="T98" s="85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7"/>
      <c r="AH98" s="114"/>
    </row>
    <row r="99" spans="2:34" ht="21.95" customHeight="1">
      <c r="B99" s="96"/>
      <c r="C99" s="245"/>
      <c r="D99" s="247" t="s">
        <v>74</v>
      </c>
      <c r="E99" s="236" t="s">
        <v>75</v>
      </c>
      <c r="F99" s="237"/>
      <c r="G99" s="237"/>
      <c r="H99" s="237"/>
      <c r="I99" s="237"/>
      <c r="J99" s="237"/>
      <c r="K99" s="238"/>
      <c r="L99" s="236" t="s">
        <v>76</v>
      </c>
      <c r="M99" s="237"/>
      <c r="N99" s="237"/>
      <c r="O99" s="237"/>
      <c r="P99" s="237"/>
      <c r="Q99" s="237"/>
      <c r="R99" s="237"/>
      <c r="S99" s="239" t="s">
        <v>75</v>
      </c>
      <c r="T99" s="237"/>
      <c r="U99" s="237"/>
      <c r="V99" s="237"/>
      <c r="W99" s="237"/>
      <c r="X99" s="237"/>
      <c r="Y99" s="238"/>
      <c r="Z99" s="236" t="s">
        <v>76</v>
      </c>
      <c r="AA99" s="237"/>
      <c r="AB99" s="237"/>
      <c r="AC99" s="237"/>
      <c r="AD99" s="237"/>
      <c r="AE99" s="237"/>
      <c r="AF99" s="238"/>
      <c r="AG99" s="217"/>
      <c r="AH99" s="166"/>
    </row>
    <row r="100" spans="2:34" ht="21.95" customHeight="1">
      <c r="B100" s="96"/>
      <c r="C100" s="246"/>
      <c r="D100" s="248"/>
      <c r="E100" s="236" t="s">
        <v>102</v>
      </c>
      <c r="F100" s="237"/>
      <c r="G100" s="237"/>
      <c r="H100" s="237"/>
      <c r="I100" s="240" t="s">
        <v>103</v>
      </c>
      <c r="J100" s="241"/>
      <c r="K100" s="242"/>
      <c r="L100" s="236" t="s">
        <v>102</v>
      </c>
      <c r="M100" s="237"/>
      <c r="N100" s="237"/>
      <c r="O100" s="237"/>
      <c r="P100" s="240" t="s">
        <v>103</v>
      </c>
      <c r="Q100" s="241"/>
      <c r="R100" s="241"/>
      <c r="S100" s="239" t="s">
        <v>102</v>
      </c>
      <c r="T100" s="237"/>
      <c r="U100" s="237"/>
      <c r="V100" s="237"/>
      <c r="W100" s="240" t="s">
        <v>103</v>
      </c>
      <c r="X100" s="241"/>
      <c r="Y100" s="242"/>
      <c r="Z100" s="236" t="s">
        <v>102</v>
      </c>
      <c r="AA100" s="237"/>
      <c r="AB100" s="237"/>
      <c r="AC100" s="237"/>
      <c r="AD100" s="240" t="s">
        <v>103</v>
      </c>
      <c r="AE100" s="241"/>
      <c r="AF100" s="242"/>
      <c r="AG100" s="218"/>
      <c r="AH100" s="167"/>
    </row>
    <row r="101" spans="2:34" ht="21.95" customHeight="1" thickBot="1">
      <c r="B101" s="96"/>
      <c r="C101" s="121"/>
      <c r="D101" s="122">
        <v>0.34375</v>
      </c>
      <c r="E101" s="249" t="s">
        <v>81</v>
      </c>
      <c r="F101" s="244"/>
      <c r="G101" s="244"/>
      <c r="H101" s="244"/>
      <c r="I101" s="244"/>
      <c r="J101" s="244"/>
      <c r="K101" s="244"/>
      <c r="L101" s="123"/>
      <c r="M101" s="124"/>
      <c r="N101" s="124"/>
      <c r="O101" s="124"/>
      <c r="P101" s="211"/>
      <c r="Q101" s="212"/>
      <c r="R101" s="212"/>
      <c r="S101" s="243" t="s">
        <v>81</v>
      </c>
      <c r="T101" s="244"/>
      <c r="U101" s="244"/>
      <c r="V101" s="244"/>
      <c r="W101" s="244"/>
      <c r="X101" s="244"/>
      <c r="Y101" s="244"/>
      <c r="Z101" s="123"/>
      <c r="AA101" s="124"/>
      <c r="AB101" s="124"/>
      <c r="AC101" s="124"/>
      <c r="AD101" s="211"/>
      <c r="AE101" s="212"/>
      <c r="AF101" s="213"/>
      <c r="AG101" s="219"/>
      <c r="AH101" s="163"/>
    </row>
    <row r="102" spans="2:34" ht="21.95" customHeight="1" thickTop="1">
      <c r="B102" s="96"/>
      <c r="C102" s="97">
        <v>1</v>
      </c>
      <c r="D102" s="98">
        <v>0.375</v>
      </c>
      <c r="E102" s="127" t="s">
        <v>150</v>
      </c>
      <c r="F102" s="214" t="s">
        <v>703</v>
      </c>
      <c r="G102" s="101" t="s">
        <v>87</v>
      </c>
      <c r="H102" s="215" t="s">
        <v>287</v>
      </c>
      <c r="I102" s="216" t="str">
        <f>E103</f>
        <v>つ</v>
      </c>
      <c r="J102" s="131" t="str">
        <f>F103</f>
        <v>加茂FC</v>
      </c>
      <c r="K102" s="132" t="str">
        <f>H103</f>
        <v>長岡ビルボード</v>
      </c>
      <c r="L102" s="127" t="s">
        <v>151</v>
      </c>
      <c r="M102" s="214" t="s">
        <v>677</v>
      </c>
      <c r="N102" s="101" t="s">
        <v>87</v>
      </c>
      <c r="O102" s="215" t="s">
        <v>336</v>
      </c>
      <c r="P102" s="216" t="str">
        <f>L103</f>
        <v>ち</v>
      </c>
      <c r="Q102" s="131" t="str">
        <f>M103</f>
        <v>FC.NIIGATA</v>
      </c>
      <c r="R102" s="187" t="str">
        <f>O103</f>
        <v>亀田FC</v>
      </c>
      <c r="S102" s="205" t="s">
        <v>176</v>
      </c>
      <c r="T102" s="214" t="s">
        <v>694</v>
      </c>
      <c r="U102" s="101" t="s">
        <v>87</v>
      </c>
      <c r="V102" s="215" t="s">
        <v>695</v>
      </c>
      <c r="W102" s="216" t="str">
        <f>S103</f>
        <v>よ</v>
      </c>
      <c r="X102" s="131" t="str">
        <f>T103</f>
        <v>巻SC</v>
      </c>
      <c r="Y102" s="132" t="str">
        <f>V103</f>
        <v>浜浦コスモス</v>
      </c>
      <c r="Z102" s="127" t="s">
        <v>177</v>
      </c>
      <c r="AA102" s="214" t="s">
        <v>698</v>
      </c>
      <c r="AB102" s="101" t="s">
        <v>87</v>
      </c>
      <c r="AC102" s="215" t="s">
        <v>699</v>
      </c>
      <c r="AD102" s="216" t="str">
        <f>Z103</f>
        <v>ゆ</v>
      </c>
      <c r="AE102" s="131" t="str">
        <f>AA103</f>
        <v>桃山クラマーズ</v>
      </c>
      <c r="AF102" s="132" t="str">
        <f>AC103</f>
        <v>J's avance</v>
      </c>
      <c r="AG102" s="220"/>
      <c r="AH102" s="186"/>
    </row>
    <row r="103" spans="2:34" ht="21.95" customHeight="1">
      <c r="B103" s="96"/>
      <c r="C103" s="106">
        <v>2</v>
      </c>
      <c r="D103" s="90">
        <v>0.41666666666666669</v>
      </c>
      <c r="E103" s="133" t="s">
        <v>152</v>
      </c>
      <c r="F103" s="209" t="s">
        <v>673</v>
      </c>
      <c r="G103" s="101" t="s">
        <v>87</v>
      </c>
      <c r="H103" s="210" t="s">
        <v>674</v>
      </c>
      <c r="I103" s="208" t="str">
        <f>E102</f>
        <v>く</v>
      </c>
      <c r="J103" s="137" t="str">
        <f>F102</f>
        <v>FC東山の下</v>
      </c>
      <c r="K103" s="138" t="str">
        <f>H102</f>
        <v>Jドリーム三条</v>
      </c>
      <c r="L103" s="133" t="s">
        <v>148</v>
      </c>
      <c r="M103" s="309" t="s">
        <v>678</v>
      </c>
      <c r="N103" s="101" t="s">
        <v>87</v>
      </c>
      <c r="O103" s="210" t="s">
        <v>679</v>
      </c>
      <c r="P103" s="208" t="str">
        <f>L102</f>
        <v>き</v>
      </c>
      <c r="Q103" s="137" t="str">
        <f>M102</f>
        <v>新潟トレジャー</v>
      </c>
      <c r="R103" s="188" t="str">
        <f>O102</f>
        <v>UNITE新潟</v>
      </c>
      <c r="S103" s="206" t="s">
        <v>105</v>
      </c>
      <c r="T103" s="209" t="s">
        <v>696</v>
      </c>
      <c r="U103" s="101" t="s">
        <v>87</v>
      </c>
      <c r="V103" s="210" t="s">
        <v>697</v>
      </c>
      <c r="W103" s="208" t="str">
        <f>S102</f>
        <v>ふ</v>
      </c>
      <c r="X103" s="137" t="str">
        <f>T102</f>
        <v>小千谷SC</v>
      </c>
      <c r="Y103" s="138" t="str">
        <f>V102</f>
        <v>ナポリ三条</v>
      </c>
      <c r="Z103" s="133" t="s">
        <v>42</v>
      </c>
      <c r="AA103" s="209" t="s">
        <v>700</v>
      </c>
      <c r="AB103" s="101" t="s">
        <v>87</v>
      </c>
      <c r="AC103" s="210" t="s">
        <v>701</v>
      </c>
      <c r="AD103" s="208" t="str">
        <f>Z102</f>
        <v>ひ</v>
      </c>
      <c r="AE103" s="137" t="str">
        <f>AA102</f>
        <v>寺泊SSC</v>
      </c>
      <c r="AF103" s="138" t="str">
        <f>AC102</f>
        <v>bandai12</v>
      </c>
      <c r="AG103" s="220"/>
      <c r="AH103" s="186"/>
    </row>
    <row r="104" spans="2:34" ht="21.95" customHeight="1">
      <c r="B104" s="96"/>
      <c r="C104" s="106">
        <v>3</v>
      </c>
      <c r="D104" s="90">
        <v>0.45833333333333331</v>
      </c>
      <c r="E104" s="133" t="s">
        <v>149</v>
      </c>
      <c r="F104" s="209" t="s">
        <v>210</v>
      </c>
      <c r="G104" s="101" t="s">
        <v>87</v>
      </c>
      <c r="H104" s="210" t="s">
        <v>675</v>
      </c>
      <c r="I104" s="208" t="str">
        <f>E105</f>
        <v>交h</v>
      </c>
      <c r="J104" s="137" t="str">
        <f>H105</f>
        <v>FC松浜</v>
      </c>
      <c r="K104" s="138" t="str">
        <f>F105</f>
        <v>つ-負</v>
      </c>
      <c r="L104" s="133" t="s">
        <v>153</v>
      </c>
      <c r="M104" s="209" t="s">
        <v>680</v>
      </c>
      <c r="N104" s="101" t="s">
        <v>87</v>
      </c>
      <c r="O104" s="210" t="s">
        <v>681</v>
      </c>
      <c r="P104" s="208" t="str">
        <f>L105</f>
        <v>た</v>
      </c>
      <c r="Q104" s="137" t="str">
        <f>M105</f>
        <v>グランセナ</v>
      </c>
      <c r="R104" s="188" t="str">
        <f>O105</f>
        <v>新通イーグルス</v>
      </c>
      <c r="S104" s="206" t="s">
        <v>178</v>
      </c>
      <c r="T104" s="209" t="s">
        <v>234</v>
      </c>
      <c r="U104" s="101" t="s">
        <v>87</v>
      </c>
      <c r="V104" s="210" t="s">
        <v>683</v>
      </c>
      <c r="W104" s="208" t="str">
        <f>S105</f>
        <v>交p</v>
      </c>
      <c r="X104" s="137" t="str">
        <f>V105</f>
        <v>F3</v>
      </c>
      <c r="Y104" s="138" t="str">
        <f>T105</f>
        <v>よ-負</v>
      </c>
      <c r="Z104" s="133" t="s">
        <v>179</v>
      </c>
      <c r="AA104" s="209" t="s">
        <v>685</v>
      </c>
      <c r="AB104" s="101" t="s">
        <v>87</v>
      </c>
      <c r="AC104" s="210" t="s">
        <v>702</v>
      </c>
      <c r="AD104" s="208" t="str">
        <f>Z105</f>
        <v>や</v>
      </c>
      <c r="AE104" s="137" t="str">
        <f>AA105</f>
        <v>SEIKEI</v>
      </c>
      <c r="AF104" s="138" t="str">
        <f>AC105</f>
        <v>五泉DEVA</v>
      </c>
      <c r="AG104" s="220"/>
      <c r="AH104" s="186"/>
    </row>
    <row r="105" spans="2:34" ht="21.95" customHeight="1">
      <c r="B105" s="96"/>
      <c r="C105" s="106">
        <v>4</v>
      </c>
      <c r="D105" s="90">
        <v>0.5</v>
      </c>
      <c r="E105" s="133" t="s">
        <v>154</v>
      </c>
      <c r="F105" s="209" t="s">
        <v>211</v>
      </c>
      <c r="G105" s="101" t="s">
        <v>87</v>
      </c>
      <c r="H105" s="210" t="s">
        <v>676</v>
      </c>
      <c r="I105" s="208" t="str">
        <f>E104</f>
        <v>交d</v>
      </c>
      <c r="J105" s="137" t="str">
        <f>H104</f>
        <v>水原SS</v>
      </c>
      <c r="K105" s="138" t="str">
        <f>F104</f>
        <v>く-負</v>
      </c>
      <c r="L105" s="133" t="s">
        <v>155</v>
      </c>
      <c r="M105" s="209" t="s">
        <v>682</v>
      </c>
      <c r="N105" s="101" t="s">
        <v>87</v>
      </c>
      <c r="O105" s="210" t="s">
        <v>693</v>
      </c>
      <c r="P105" s="208" t="str">
        <f>L104</f>
        <v>か</v>
      </c>
      <c r="Q105" s="137" t="str">
        <f>M104</f>
        <v>FCシバタ</v>
      </c>
      <c r="R105" s="188" t="str">
        <f>O104</f>
        <v>横越JFC</v>
      </c>
      <c r="S105" s="206" t="s">
        <v>180</v>
      </c>
      <c r="T105" s="209" t="s">
        <v>235</v>
      </c>
      <c r="U105" s="101" t="s">
        <v>87</v>
      </c>
      <c r="V105" s="210" t="s">
        <v>684</v>
      </c>
      <c r="W105" s="208" t="str">
        <f>S104</f>
        <v>交ℓ</v>
      </c>
      <c r="X105" s="137" t="str">
        <f>V104</f>
        <v>ARTISTA</v>
      </c>
      <c r="Y105" s="138" t="str">
        <f>T104</f>
        <v>ふ-負</v>
      </c>
      <c r="Z105" s="133" t="s">
        <v>181</v>
      </c>
      <c r="AA105" s="209" t="s">
        <v>686</v>
      </c>
      <c r="AB105" s="101" t="s">
        <v>87</v>
      </c>
      <c r="AC105" s="210" t="s">
        <v>338</v>
      </c>
      <c r="AD105" s="208" t="str">
        <f>Z104</f>
        <v>は</v>
      </c>
      <c r="AE105" s="137" t="str">
        <f>AA104</f>
        <v>ReiZ長岡</v>
      </c>
      <c r="AF105" s="138" t="str">
        <f>AC104</f>
        <v>MONO.PUENTE</v>
      </c>
      <c r="AG105" s="220"/>
      <c r="AH105" s="186"/>
    </row>
    <row r="106" spans="2:34" ht="21.95" customHeight="1">
      <c r="B106" s="96"/>
      <c r="C106" s="106">
        <v>5</v>
      </c>
      <c r="D106" s="90">
        <v>0.54166666666666663</v>
      </c>
      <c r="E106" s="133" t="s">
        <v>156</v>
      </c>
      <c r="F106" s="109" t="s">
        <v>212</v>
      </c>
      <c r="G106" s="101" t="s">
        <v>87</v>
      </c>
      <c r="H106" s="110" t="s">
        <v>213</v>
      </c>
      <c r="I106" s="208" t="str">
        <f>E108</f>
        <v>ｈ</v>
      </c>
      <c r="J106" s="137" t="str">
        <f>F108</f>
        <v>つ-勝</v>
      </c>
      <c r="K106" s="138" t="str">
        <f>H108</f>
        <v>FC松浜</v>
      </c>
      <c r="L106" s="133" t="s">
        <v>157</v>
      </c>
      <c r="M106" s="109" t="s">
        <v>216</v>
      </c>
      <c r="N106" s="101" t="s">
        <v>87</v>
      </c>
      <c r="O106" s="110" t="s">
        <v>217</v>
      </c>
      <c r="P106" s="208" t="str">
        <f>L108</f>
        <v>ｇ</v>
      </c>
      <c r="Q106" s="137" t="str">
        <f>O108</f>
        <v>ち-勝</v>
      </c>
      <c r="R106" s="188" t="str">
        <f>M108</f>
        <v>た-勝</v>
      </c>
      <c r="S106" s="206" t="s">
        <v>182</v>
      </c>
      <c r="T106" s="109" t="s">
        <v>236</v>
      </c>
      <c r="U106" s="101" t="s">
        <v>87</v>
      </c>
      <c r="V106" s="110" t="s">
        <v>237</v>
      </c>
      <c r="W106" s="208" t="str">
        <f>S108</f>
        <v>ｐ</v>
      </c>
      <c r="X106" s="137" t="str">
        <f>T108</f>
        <v>よ-勝</v>
      </c>
      <c r="Y106" s="138" t="str">
        <f>V108</f>
        <v>F3</v>
      </c>
      <c r="Z106" s="133" t="s">
        <v>183</v>
      </c>
      <c r="AA106" s="109" t="s">
        <v>238</v>
      </c>
      <c r="AB106" s="101" t="s">
        <v>87</v>
      </c>
      <c r="AC106" s="110" t="s">
        <v>239</v>
      </c>
      <c r="AD106" s="208" t="str">
        <f>Z108</f>
        <v>ｏ</v>
      </c>
      <c r="AE106" s="137" t="str">
        <f>AC108</f>
        <v>ゆ-勝</v>
      </c>
      <c r="AF106" s="138" t="str">
        <f>AA108</f>
        <v>や-勝</v>
      </c>
      <c r="AG106" s="220"/>
      <c r="AH106" s="186"/>
    </row>
    <row r="107" spans="2:34" ht="21.95" customHeight="1">
      <c r="B107" s="96"/>
      <c r="C107" s="106">
        <v>6</v>
      </c>
      <c r="D107" s="90">
        <v>0.58333333333333337</v>
      </c>
      <c r="E107" s="133" t="s">
        <v>158</v>
      </c>
      <c r="F107" s="109" t="s">
        <v>214</v>
      </c>
      <c r="G107" s="101" t="s">
        <v>87</v>
      </c>
      <c r="H107" s="210" t="str">
        <f>H104</f>
        <v>水原SS</v>
      </c>
      <c r="I107" s="208" t="str">
        <f>E106</f>
        <v>交c</v>
      </c>
      <c r="J107" s="137" t="str">
        <f>H106</f>
        <v>き-負</v>
      </c>
      <c r="K107" s="138" t="str">
        <f>F106</f>
        <v>か-負</v>
      </c>
      <c r="L107" s="133" t="s">
        <v>159</v>
      </c>
      <c r="M107" s="109" t="s">
        <v>218</v>
      </c>
      <c r="N107" s="101" t="s">
        <v>87</v>
      </c>
      <c r="O107" s="110" t="s">
        <v>219</v>
      </c>
      <c r="P107" s="208" t="str">
        <f>L106</f>
        <v>交g</v>
      </c>
      <c r="Q107" s="137" t="str">
        <f>M106</f>
        <v>た-負</v>
      </c>
      <c r="R107" s="188" t="str">
        <f>O106</f>
        <v>ち-負</v>
      </c>
      <c r="S107" s="206" t="s">
        <v>184</v>
      </c>
      <c r="T107" s="109" t="s">
        <v>240</v>
      </c>
      <c r="U107" s="101" t="s">
        <v>87</v>
      </c>
      <c r="V107" s="210" t="str">
        <f>V104</f>
        <v>ARTISTA</v>
      </c>
      <c r="W107" s="208" t="str">
        <f>S106</f>
        <v>交k</v>
      </c>
      <c r="X107" s="137" t="str">
        <f>V106</f>
        <v>ひ-負</v>
      </c>
      <c r="Y107" s="138" t="str">
        <f>T106</f>
        <v>は-負</v>
      </c>
      <c r="Z107" s="133" t="s">
        <v>185</v>
      </c>
      <c r="AA107" s="109" t="s">
        <v>241</v>
      </c>
      <c r="AB107" s="101" t="s">
        <v>87</v>
      </c>
      <c r="AC107" s="110" t="s">
        <v>242</v>
      </c>
      <c r="AD107" s="208" t="str">
        <f>Z106</f>
        <v>交o</v>
      </c>
      <c r="AE107" s="137" t="str">
        <f>AA106</f>
        <v>や-負</v>
      </c>
      <c r="AF107" s="138" t="str">
        <f>AC106</f>
        <v>ゆ-負</v>
      </c>
      <c r="AG107" s="220"/>
      <c r="AH107" s="186"/>
    </row>
    <row r="108" spans="2:34" ht="21.95" customHeight="1">
      <c r="B108" s="96"/>
      <c r="C108" s="106">
        <v>7</v>
      </c>
      <c r="D108" s="90">
        <v>0.625</v>
      </c>
      <c r="E108" s="133" t="s">
        <v>160</v>
      </c>
      <c r="F108" s="109" t="s">
        <v>215</v>
      </c>
      <c r="G108" s="101" t="s">
        <v>87</v>
      </c>
      <c r="H108" s="210" t="str">
        <f>H105</f>
        <v>FC松浜</v>
      </c>
      <c r="I108" s="208" t="str">
        <f>E107</f>
        <v>ｄ</v>
      </c>
      <c r="J108" s="137" t="str">
        <f>F107</f>
        <v>く-勝</v>
      </c>
      <c r="K108" s="138" t="str">
        <f>H107</f>
        <v>水原SS</v>
      </c>
      <c r="L108" s="133" t="s">
        <v>161</v>
      </c>
      <c r="M108" s="109" t="s">
        <v>220</v>
      </c>
      <c r="N108" s="101" t="s">
        <v>87</v>
      </c>
      <c r="O108" s="310" t="s">
        <v>221</v>
      </c>
      <c r="P108" s="208" t="str">
        <f>L107</f>
        <v>ｃ</v>
      </c>
      <c r="Q108" s="137" t="str">
        <f>M107</f>
        <v>か-勝</v>
      </c>
      <c r="R108" s="188" t="str">
        <f>O107</f>
        <v>き-勝</v>
      </c>
      <c r="S108" s="206" t="s">
        <v>186</v>
      </c>
      <c r="T108" s="109" t="s">
        <v>243</v>
      </c>
      <c r="U108" s="101" t="s">
        <v>87</v>
      </c>
      <c r="V108" s="210" t="str">
        <f>V105</f>
        <v>F3</v>
      </c>
      <c r="W108" s="208" t="str">
        <f>S107</f>
        <v>ℓ</v>
      </c>
      <c r="X108" s="137" t="str">
        <f>T107</f>
        <v>ふ-勝</v>
      </c>
      <c r="Y108" s="138" t="str">
        <f>V107</f>
        <v>ARTISTA</v>
      </c>
      <c r="Z108" s="133" t="s">
        <v>187</v>
      </c>
      <c r="AA108" s="109" t="s">
        <v>244</v>
      </c>
      <c r="AB108" s="101" t="s">
        <v>87</v>
      </c>
      <c r="AC108" s="110" t="s">
        <v>245</v>
      </c>
      <c r="AD108" s="208" t="str">
        <f>Z107</f>
        <v>ｋ</v>
      </c>
      <c r="AE108" s="137" t="str">
        <f>AA107</f>
        <v>は-勝</v>
      </c>
      <c r="AF108" s="138" t="str">
        <f>AC107</f>
        <v>ひ-勝</v>
      </c>
      <c r="AG108" s="220"/>
      <c r="AH108" s="186"/>
    </row>
    <row r="109" spans="2:34" s="119" customFormat="1" ht="21.95" customHeight="1">
      <c r="B109" s="120"/>
      <c r="C109" s="204"/>
      <c r="D109" s="203"/>
      <c r="E109" s="161"/>
      <c r="F109" s="161"/>
      <c r="G109" s="161"/>
      <c r="H109" s="161"/>
      <c r="I109" s="163"/>
      <c r="J109" s="186"/>
      <c r="K109" s="186"/>
      <c r="L109" s="161"/>
      <c r="M109" s="161"/>
      <c r="N109" s="161"/>
      <c r="O109" s="161"/>
      <c r="P109" s="163"/>
      <c r="Q109" s="186"/>
      <c r="R109" s="186"/>
      <c r="S109" s="207"/>
      <c r="T109" s="161"/>
      <c r="U109" s="161"/>
      <c r="V109" s="161"/>
      <c r="W109" s="163"/>
      <c r="X109" s="186"/>
      <c r="Y109" s="186"/>
      <c r="Z109" s="161"/>
      <c r="AA109" s="161"/>
      <c r="AB109" s="161"/>
      <c r="AC109" s="161"/>
      <c r="AD109" s="163"/>
      <c r="AE109" s="186"/>
      <c r="AF109" s="186"/>
      <c r="AG109" s="220"/>
      <c r="AH109" s="186"/>
    </row>
    <row r="110" spans="2:34" ht="21.95" customHeight="1" thickBot="1">
      <c r="B110" s="111"/>
      <c r="C110" s="192"/>
      <c r="D110" s="193"/>
      <c r="E110" s="194"/>
      <c r="F110" s="194"/>
      <c r="G110" s="194"/>
      <c r="H110" s="194"/>
      <c r="I110" s="195"/>
      <c r="J110" s="196"/>
      <c r="K110" s="196"/>
      <c r="L110" s="194"/>
      <c r="M110" s="194"/>
      <c r="N110" s="194"/>
      <c r="O110" s="194"/>
      <c r="P110" s="195"/>
      <c r="Q110" s="196"/>
      <c r="R110" s="196"/>
      <c r="S110" s="202"/>
      <c r="T110" s="194"/>
      <c r="U110" s="194"/>
      <c r="V110" s="194"/>
      <c r="W110" s="195"/>
      <c r="X110" s="196"/>
      <c r="Y110" s="196"/>
      <c r="Z110" s="194"/>
      <c r="AA110" s="194"/>
      <c r="AB110" s="194"/>
      <c r="AC110" s="194"/>
      <c r="AD110" s="195"/>
      <c r="AE110" s="196"/>
      <c r="AF110" s="196"/>
      <c r="AG110" s="113"/>
    </row>
    <row r="111" spans="2:34" ht="21.95" customHeight="1">
      <c r="B111" s="86"/>
      <c r="C111" s="198"/>
      <c r="D111" s="199"/>
      <c r="E111" s="189"/>
      <c r="F111" s="189"/>
      <c r="G111" s="189"/>
      <c r="H111" s="189"/>
      <c r="I111" s="190"/>
      <c r="J111" s="191"/>
      <c r="K111" s="191"/>
      <c r="L111" s="189"/>
      <c r="M111" s="189"/>
      <c r="N111" s="189"/>
      <c r="O111" s="189"/>
      <c r="P111" s="190"/>
      <c r="Q111" s="191"/>
      <c r="R111" s="191"/>
      <c r="S111" s="189"/>
      <c r="T111" s="189"/>
      <c r="U111" s="189"/>
      <c r="V111" s="189"/>
      <c r="W111" s="190"/>
      <c r="X111" s="191"/>
      <c r="Y111" s="191"/>
      <c r="Z111" s="189"/>
      <c r="AA111" s="189"/>
      <c r="AB111" s="189"/>
      <c r="AC111" s="189"/>
      <c r="AD111" s="190"/>
      <c r="AE111" s="191"/>
      <c r="AF111" s="191"/>
      <c r="AG111" s="86"/>
    </row>
    <row r="112" spans="2:34" ht="21.95" customHeight="1">
      <c r="B112" s="114"/>
      <c r="C112" s="174"/>
      <c r="D112" s="185"/>
      <c r="E112" s="161"/>
      <c r="F112" s="161"/>
      <c r="G112" s="161"/>
      <c r="H112" s="161"/>
      <c r="I112" s="163"/>
      <c r="J112" s="186"/>
      <c r="K112" s="186"/>
      <c r="L112" s="161"/>
      <c r="M112" s="161"/>
      <c r="N112" s="161"/>
      <c r="O112" s="161"/>
      <c r="P112" s="163"/>
      <c r="Q112" s="186"/>
      <c r="R112" s="186"/>
      <c r="S112" s="161"/>
      <c r="T112" s="161"/>
      <c r="U112" s="161"/>
      <c r="V112" s="161"/>
      <c r="W112" s="163"/>
      <c r="X112" s="186"/>
      <c r="Y112" s="186"/>
      <c r="Z112" s="161"/>
      <c r="AA112" s="161"/>
      <c r="AB112" s="161"/>
      <c r="AC112" s="161"/>
      <c r="AD112" s="163"/>
      <c r="AE112" s="186"/>
      <c r="AF112" s="186"/>
      <c r="AG112" s="114"/>
    </row>
    <row r="113" spans="2:34" ht="21.95" customHeight="1" thickBot="1">
      <c r="B113" s="112"/>
      <c r="C113" s="200" t="s">
        <v>188</v>
      </c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4"/>
      <c r="U113" s="114"/>
      <c r="V113" s="114"/>
      <c r="W113" s="114"/>
      <c r="X113" s="114"/>
      <c r="Y113" s="140"/>
      <c r="Z113" s="140"/>
      <c r="AA113" s="140"/>
      <c r="AB113" s="140"/>
      <c r="AC113" s="140"/>
      <c r="AD113" s="140"/>
      <c r="AE113" s="140"/>
      <c r="AF113" s="140"/>
      <c r="AG113" s="140"/>
      <c r="AH113" s="140"/>
    </row>
    <row r="114" spans="2:34" ht="21.95" customHeight="1">
      <c r="B114" s="96"/>
      <c r="C114" s="83" t="s">
        <v>106</v>
      </c>
      <c r="D114" s="18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  <c r="Q114" s="114"/>
      <c r="R114" s="114"/>
      <c r="S114" s="89"/>
      <c r="T114" s="114"/>
      <c r="U114" s="114"/>
      <c r="V114" s="114"/>
      <c r="Y114" s="140"/>
      <c r="Z114" s="140"/>
      <c r="AA114" s="140"/>
      <c r="AB114" s="140"/>
      <c r="AC114" s="140"/>
      <c r="AD114" s="140"/>
      <c r="AE114" s="140"/>
      <c r="AF114" s="140"/>
      <c r="AG114" s="140"/>
      <c r="AH114" s="140"/>
    </row>
    <row r="115" spans="2:34" ht="21.95" customHeight="1">
      <c r="B115" s="96"/>
      <c r="C115" s="245"/>
      <c r="D115" s="247" t="s">
        <v>74</v>
      </c>
      <c r="E115" s="236" t="s">
        <v>88</v>
      </c>
      <c r="F115" s="237"/>
      <c r="G115" s="237"/>
      <c r="H115" s="237"/>
      <c r="I115" s="237"/>
      <c r="J115" s="237"/>
      <c r="K115" s="238"/>
      <c r="L115" s="236" t="s">
        <v>101</v>
      </c>
      <c r="M115" s="237"/>
      <c r="N115" s="237"/>
      <c r="O115" s="237"/>
      <c r="P115" s="237"/>
      <c r="Q115" s="237"/>
      <c r="R115" s="238"/>
      <c r="S115" s="141"/>
      <c r="T115" s="142"/>
      <c r="U115" s="142"/>
      <c r="V115" s="142"/>
      <c r="W115" s="142"/>
      <c r="X115" s="142"/>
      <c r="Y115" s="143"/>
      <c r="Z115" s="143"/>
      <c r="AA115" s="143"/>
      <c r="AB115" s="143"/>
      <c r="AC115" s="143"/>
      <c r="AD115" s="143"/>
      <c r="AE115" s="143"/>
      <c r="AF115" s="143"/>
      <c r="AG115" s="143"/>
      <c r="AH115" s="143"/>
    </row>
    <row r="116" spans="2:34" ht="21.95" customHeight="1">
      <c r="B116" s="96"/>
      <c r="C116" s="246"/>
      <c r="D116" s="248"/>
      <c r="E116" s="236" t="s">
        <v>102</v>
      </c>
      <c r="F116" s="237"/>
      <c r="G116" s="237"/>
      <c r="H116" s="237"/>
      <c r="I116" s="240" t="s">
        <v>103</v>
      </c>
      <c r="J116" s="241"/>
      <c r="K116" s="242"/>
      <c r="L116" s="236" t="s">
        <v>107</v>
      </c>
      <c r="M116" s="237"/>
      <c r="N116" s="237"/>
      <c r="O116" s="237"/>
      <c r="P116" s="240" t="s">
        <v>103</v>
      </c>
      <c r="Q116" s="241"/>
      <c r="R116" s="242"/>
      <c r="S116" s="144"/>
      <c r="T116" s="145"/>
      <c r="U116" s="145"/>
      <c r="V116" s="145"/>
      <c r="W116" s="145"/>
      <c r="X116" s="145"/>
      <c r="Y116" s="146"/>
      <c r="Z116" s="146"/>
      <c r="AA116" s="146"/>
      <c r="AB116" s="146"/>
      <c r="AC116" s="146"/>
      <c r="AD116" s="146"/>
      <c r="AE116" s="146"/>
      <c r="AF116" s="146"/>
      <c r="AG116" s="146"/>
      <c r="AH116" s="146"/>
    </row>
    <row r="117" spans="2:34" ht="21.95" customHeight="1" thickBot="1">
      <c r="B117" s="96"/>
      <c r="C117" s="147"/>
      <c r="D117" s="122">
        <v>0.34375</v>
      </c>
      <c r="E117" s="249" t="s">
        <v>108</v>
      </c>
      <c r="F117" s="244"/>
      <c r="G117" s="244"/>
      <c r="H117" s="244"/>
      <c r="I117" s="125"/>
      <c r="J117" s="125"/>
      <c r="K117" s="125"/>
      <c r="L117" s="148"/>
      <c r="M117" s="148"/>
      <c r="N117" s="148"/>
      <c r="O117" s="148"/>
      <c r="P117" s="125"/>
      <c r="Q117" s="125"/>
      <c r="R117" s="126"/>
      <c r="S117" s="149"/>
      <c r="T117" s="145"/>
      <c r="U117" s="145"/>
      <c r="V117" s="145"/>
      <c r="W117" s="145"/>
      <c r="X117" s="145"/>
      <c r="Y117" s="146"/>
      <c r="Z117" s="146"/>
      <c r="AA117" s="146"/>
      <c r="AB117" s="146"/>
      <c r="AC117" s="146"/>
      <c r="AD117" s="146"/>
      <c r="AE117" s="146"/>
      <c r="AF117" s="146"/>
      <c r="AG117" s="146"/>
      <c r="AH117" s="146"/>
    </row>
    <row r="118" spans="2:34" ht="21.95" customHeight="1" thickTop="1">
      <c r="B118" s="96"/>
      <c r="C118" s="97">
        <v>1</v>
      </c>
      <c r="D118" s="98">
        <v>0.375</v>
      </c>
      <c r="E118" s="127" t="s">
        <v>109</v>
      </c>
      <c r="F118" s="128" t="s">
        <v>246</v>
      </c>
      <c r="G118" s="101" t="s">
        <v>87</v>
      </c>
      <c r="H118" s="129" t="s">
        <v>247</v>
      </c>
      <c r="I118" s="130" t="str">
        <f>E119</f>
        <v>Ｃ</v>
      </c>
      <c r="J118" s="131" t="str">
        <f>F119</f>
        <v>ｅ-勝</v>
      </c>
      <c r="K118" s="132" t="str">
        <f>H119</f>
        <v>ｆ-勝</v>
      </c>
      <c r="L118" s="127" t="s">
        <v>110</v>
      </c>
      <c r="M118" s="128" t="s">
        <v>248</v>
      </c>
      <c r="N118" s="101" t="s">
        <v>87</v>
      </c>
      <c r="O118" s="129" t="s">
        <v>249</v>
      </c>
      <c r="P118" s="130" t="str">
        <f>L119</f>
        <v>Ｄ</v>
      </c>
      <c r="Q118" s="131" t="str">
        <f>M119</f>
        <v>ｇ-勝</v>
      </c>
      <c r="R118" s="132" t="str">
        <f>O119</f>
        <v>ｈ-勝</v>
      </c>
      <c r="S118" s="144"/>
      <c r="T118" s="145"/>
      <c r="U118" s="145"/>
      <c r="V118" s="145"/>
      <c r="W118" s="145"/>
      <c r="X118" s="145"/>
      <c r="Y118" s="146"/>
      <c r="Z118" s="146"/>
      <c r="AA118" s="146"/>
      <c r="AB118" s="146"/>
      <c r="AC118" s="146"/>
      <c r="AD118" s="146"/>
      <c r="AE118" s="146"/>
      <c r="AF118" s="146"/>
      <c r="AG118" s="146"/>
      <c r="AH118" s="146"/>
    </row>
    <row r="119" spans="2:34" ht="21.95" customHeight="1">
      <c r="B119" s="96"/>
      <c r="C119" s="106">
        <v>2</v>
      </c>
      <c r="D119" s="90">
        <v>0.41666666666666669</v>
      </c>
      <c r="E119" s="133" t="s">
        <v>189</v>
      </c>
      <c r="F119" s="134" t="s">
        <v>250</v>
      </c>
      <c r="G119" s="101" t="s">
        <v>87</v>
      </c>
      <c r="H119" s="135" t="s">
        <v>251</v>
      </c>
      <c r="I119" s="136" t="str">
        <f>E118</f>
        <v>Ａ</v>
      </c>
      <c r="J119" s="137" t="str">
        <f>F118</f>
        <v>ａ-勝</v>
      </c>
      <c r="K119" s="138" t="str">
        <f>H118</f>
        <v>ｂ-勝</v>
      </c>
      <c r="L119" s="133" t="s">
        <v>190</v>
      </c>
      <c r="M119" s="227" t="s">
        <v>252</v>
      </c>
      <c r="N119" s="101" t="s">
        <v>87</v>
      </c>
      <c r="O119" s="135" t="s">
        <v>253</v>
      </c>
      <c r="P119" s="136" t="str">
        <f>L118</f>
        <v>Ｂ</v>
      </c>
      <c r="Q119" s="137" t="str">
        <f>M118</f>
        <v>ｃ-勝</v>
      </c>
      <c r="R119" s="138" t="str">
        <f>O118</f>
        <v>ｄ-勝</v>
      </c>
      <c r="S119" s="144"/>
      <c r="T119" s="145"/>
      <c r="U119" s="145"/>
      <c r="V119" s="145"/>
      <c r="W119" s="145"/>
      <c r="X119" s="145"/>
      <c r="Y119" s="146"/>
      <c r="Z119" s="146"/>
      <c r="AA119" s="146"/>
      <c r="AB119" s="146"/>
      <c r="AC119" s="146"/>
      <c r="AD119" s="146"/>
      <c r="AE119" s="146"/>
      <c r="AF119" s="146"/>
      <c r="AG119" s="146"/>
      <c r="AH119" s="146"/>
    </row>
    <row r="120" spans="2:34" ht="21.95" customHeight="1">
      <c r="B120" s="96"/>
      <c r="C120" s="106">
        <v>3</v>
      </c>
      <c r="D120" s="90">
        <v>0.45833333333333331</v>
      </c>
      <c r="E120" s="133" t="s">
        <v>111</v>
      </c>
      <c r="F120" s="134" t="s">
        <v>254</v>
      </c>
      <c r="G120" s="101" t="s">
        <v>87</v>
      </c>
      <c r="H120" s="135" t="s">
        <v>255</v>
      </c>
      <c r="I120" s="136" t="str">
        <f>E121</f>
        <v>Ｇ</v>
      </c>
      <c r="J120" s="137" t="str">
        <f>F121</f>
        <v>ｍ-勝</v>
      </c>
      <c r="K120" s="138" t="str">
        <f>H121</f>
        <v>ｎ-勝</v>
      </c>
      <c r="L120" s="133" t="s">
        <v>191</v>
      </c>
      <c r="M120" s="134" t="s">
        <v>256</v>
      </c>
      <c r="N120" s="101" t="s">
        <v>87</v>
      </c>
      <c r="O120" s="135" t="s">
        <v>257</v>
      </c>
      <c r="P120" s="136" t="str">
        <f>L121</f>
        <v>Ｈ</v>
      </c>
      <c r="Q120" s="137" t="str">
        <f>M121</f>
        <v>ｏ-勝</v>
      </c>
      <c r="R120" s="138" t="str">
        <f>O121</f>
        <v>ｐ-勝</v>
      </c>
      <c r="S120" s="144"/>
      <c r="T120" s="145"/>
      <c r="U120" s="145"/>
      <c r="V120" s="145"/>
      <c r="W120" s="145"/>
      <c r="X120" s="145"/>
      <c r="Y120" s="146"/>
      <c r="Z120" s="146"/>
      <c r="AA120" s="146"/>
      <c r="AB120" s="146"/>
      <c r="AC120" s="146"/>
      <c r="AD120" s="146"/>
      <c r="AE120" s="146"/>
      <c r="AF120" s="146"/>
      <c r="AG120" s="146"/>
      <c r="AH120" s="146"/>
    </row>
    <row r="121" spans="2:34" ht="21.95" customHeight="1">
      <c r="B121" s="96"/>
      <c r="C121" s="106">
        <v>4</v>
      </c>
      <c r="D121" s="90">
        <v>0.5</v>
      </c>
      <c r="E121" s="133" t="s">
        <v>112</v>
      </c>
      <c r="F121" s="134" t="s">
        <v>258</v>
      </c>
      <c r="G121" s="101" t="s">
        <v>87</v>
      </c>
      <c r="H121" s="135" t="s">
        <v>259</v>
      </c>
      <c r="I121" s="136" t="str">
        <f>E120</f>
        <v>Ｅ</v>
      </c>
      <c r="J121" s="137" t="str">
        <f>F120</f>
        <v>ｉ-勝</v>
      </c>
      <c r="K121" s="138" t="str">
        <f>H120</f>
        <v>ｊ-勝</v>
      </c>
      <c r="L121" s="133" t="s">
        <v>113</v>
      </c>
      <c r="M121" s="134" t="s">
        <v>260</v>
      </c>
      <c r="N121" s="101" t="s">
        <v>87</v>
      </c>
      <c r="O121" s="135" t="s">
        <v>261</v>
      </c>
      <c r="P121" s="136" t="str">
        <f>L120</f>
        <v>Ｆ</v>
      </c>
      <c r="Q121" s="137" t="str">
        <f>M120</f>
        <v>ｋ-勝</v>
      </c>
      <c r="R121" s="138" t="str">
        <f>O120</f>
        <v>ℓ-勝</v>
      </c>
      <c r="S121" s="144"/>
      <c r="T121" s="145"/>
      <c r="U121" s="145"/>
      <c r="V121" s="145"/>
      <c r="W121" s="145"/>
      <c r="X121" s="145"/>
      <c r="Y121" s="146"/>
      <c r="Z121" s="146"/>
      <c r="AA121" s="146"/>
      <c r="AB121" s="146"/>
      <c r="AC121" s="146"/>
      <c r="AD121" s="146"/>
      <c r="AE121" s="146"/>
      <c r="AF121" s="146"/>
      <c r="AG121" s="146"/>
      <c r="AH121" s="146"/>
    </row>
    <row r="122" spans="2:34" ht="21.95" customHeight="1">
      <c r="B122" s="96"/>
      <c r="C122" s="106">
        <v>5</v>
      </c>
      <c r="D122" s="90">
        <v>0.54166666666666663</v>
      </c>
      <c r="E122" s="133" t="s">
        <v>192</v>
      </c>
      <c r="F122" s="109" t="s">
        <v>262</v>
      </c>
      <c r="G122" s="101" t="s">
        <v>87</v>
      </c>
      <c r="H122" s="110" t="s">
        <v>263</v>
      </c>
      <c r="I122" s="136" t="str">
        <f>E123</f>
        <v>交③</v>
      </c>
      <c r="J122" s="137" t="str">
        <f>F123</f>
        <v>Ｅ-負</v>
      </c>
      <c r="K122" s="138" t="str">
        <f>H123</f>
        <v>Ｆ-負</v>
      </c>
      <c r="L122" s="133" t="s">
        <v>193</v>
      </c>
      <c r="M122" s="109" t="s">
        <v>264</v>
      </c>
      <c r="N122" s="101" t="s">
        <v>87</v>
      </c>
      <c r="O122" s="110" t="s">
        <v>265</v>
      </c>
      <c r="P122" s="136" t="str">
        <f>L123</f>
        <v>交④</v>
      </c>
      <c r="Q122" s="137" t="str">
        <f>M123</f>
        <v>Ｇ-負</v>
      </c>
      <c r="R122" s="138" t="str">
        <f>O123</f>
        <v>Ｈ-負</v>
      </c>
      <c r="S122" s="144"/>
      <c r="T122" s="145"/>
      <c r="U122" s="145"/>
      <c r="V122" s="145"/>
      <c r="W122" s="145"/>
      <c r="X122" s="145"/>
      <c r="Y122" s="146"/>
      <c r="Z122" s="146"/>
      <c r="AA122" s="146"/>
      <c r="AB122" s="146"/>
      <c r="AC122" s="146"/>
      <c r="AD122" s="146"/>
      <c r="AE122" s="146"/>
      <c r="AF122" s="146"/>
      <c r="AG122" s="146"/>
      <c r="AH122" s="146"/>
    </row>
    <row r="123" spans="2:34" ht="21.95" customHeight="1">
      <c r="B123" s="96"/>
      <c r="C123" s="106">
        <v>6</v>
      </c>
      <c r="D123" s="90">
        <v>0.57638888888888895</v>
      </c>
      <c r="E123" s="133" t="s">
        <v>194</v>
      </c>
      <c r="F123" s="109" t="s">
        <v>266</v>
      </c>
      <c r="G123" s="101" t="s">
        <v>87</v>
      </c>
      <c r="H123" s="110" t="s">
        <v>267</v>
      </c>
      <c r="I123" s="136" t="str">
        <f>E122</f>
        <v>交➀</v>
      </c>
      <c r="J123" s="137" t="str">
        <f>F122</f>
        <v>Ａ-負</v>
      </c>
      <c r="K123" s="138" t="str">
        <f>H122</f>
        <v>Ｂ-負</v>
      </c>
      <c r="L123" s="133" t="s">
        <v>195</v>
      </c>
      <c r="M123" s="109" t="s">
        <v>268</v>
      </c>
      <c r="N123" s="101" t="s">
        <v>87</v>
      </c>
      <c r="O123" s="110" t="s">
        <v>269</v>
      </c>
      <c r="P123" s="136" t="str">
        <f>L122</f>
        <v>交②</v>
      </c>
      <c r="Q123" s="137" t="str">
        <f>M122</f>
        <v>Ｃ-負</v>
      </c>
      <c r="R123" s="138" t="str">
        <f>O122</f>
        <v>Ｄ-負</v>
      </c>
      <c r="S123" s="144"/>
      <c r="T123" s="145"/>
      <c r="U123" s="145"/>
      <c r="V123" s="145"/>
      <c r="W123" s="145"/>
      <c r="X123" s="145"/>
      <c r="Y123" s="146"/>
      <c r="Z123" s="146"/>
      <c r="AA123" s="146"/>
      <c r="AB123" s="146"/>
      <c r="AC123" s="146"/>
      <c r="AD123" s="146"/>
      <c r="AE123" s="146"/>
      <c r="AF123" s="146"/>
      <c r="AG123" s="146"/>
      <c r="AH123" s="146"/>
    </row>
    <row r="124" spans="2:34" ht="21.95" customHeight="1">
      <c r="B124" s="96"/>
      <c r="C124" s="106">
        <v>7</v>
      </c>
      <c r="D124" s="90">
        <v>0.61111111111111105</v>
      </c>
      <c r="E124" s="133" t="s">
        <v>114</v>
      </c>
      <c r="F124" s="134" t="s">
        <v>270</v>
      </c>
      <c r="G124" s="101" t="s">
        <v>87</v>
      </c>
      <c r="H124" s="135" t="s">
        <v>271</v>
      </c>
      <c r="I124" s="250" t="s">
        <v>115</v>
      </c>
      <c r="J124" s="251"/>
      <c r="K124" s="252"/>
      <c r="L124" s="133" t="s">
        <v>116</v>
      </c>
      <c r="M124" s="134" t="s">
        <v>274</v>
      </c>
      <c r="N124" s="101" t="s">
        <v>87</v>
      </c>
      <c r="O124" s="228" t="s">
        <v>275</v>
      </c>
      <c r="P124" s="250" t="s">
        <v>115</v>
      </c>
      <c r="Q124" s="251"/>
      <c r="R124" s="252"/>
      <c r="S124" s="144"/>
      <c r="T124" s="145"/>
      <c r="U124" s="145"/>
      <c r="V124" s="145"/>
      <c r="W124" s="145"/>
      <c r="X124" s="145"/>
      <c r="Y124" s="146"/>
      <c r="Z124" s="146"/>
      <c r="AA124" s="146"/>
      <c r="AB124" s="146"/>
      <c r="AC124" s="146"/>
      <c r="AD124" s="146"/>
      <c r="AE124" s="146"/>
      <c r="AF124" s="146"/>
      <c r="AG124" s="146"/>
      <c r="AH124" s="146"/>
    </row>
    <row r="125" spans="2:34" ht="21.95" customHeight="1">
      <c r="B125" s="96"/>
      <c r="C125" s="106">
        <v>8</v>
      </c>
      <c r="D125" s="90">
        <v>0.65277777777777779</v>
      </c>
      <c r="E125" s="133" t="s">
        <v>117</v>
      </c>
      <c r="F125" s="134" t="s">
        <v>272</v>
      </c>
      <c r="G125" s="101" t="s">
        <v>87</v>
      </c>
      <c r="H125" s="135" t="s">
        <v>273</v>
      </c>
      <c r="I125" s="250" t="s">
        <v>115</v>
      </c>
      <c r="J125" s="251"/>
      <c r="K125" s="252"/>
      <c r="L125" s="133" t="s">
        <v>307</v>
      </c>
      <c r="M125" s="134" t="s">
        <v>276</v>
      </c>
      <c r="N125" s="101" t="s">
        <v>87</v>
      </c>
      <c r="O125" s="135" t="s">
        <v>277</v>
      </c>
      <c r="P125" s="250" t="s">
        <v>115</v>
      </c>
      <c r="Q125" s="251"/>
      <c r="R125" s="252"/>
      <c r="S125" s="144"/>
      <c r="T125" s="145"/>
      <c r="U125" s="145"/>
      <c r="V125" s="145"/>
      <c r="W125" s="145"/>
      <c r="X125" s="145"/>
      <c r="Y125" s="146"/>
      <c r="Z125" s="146"/>
      <c r="AA125" s="146"/>
      <c r="AB125" s="146"/>
      <c r="AC125" s="146"/>
      <c r="AD125" s="146"/>
      <c r="AE125" s="146"/>
      <c r="AF125" s="146"/>
      <c r="AG125" s="146"/>
      <c r="AH125" s="146"/>
    </row>
    <row r="126" spans="2:34" ht="21.95" customHeight="1" thickBot="1">
      <c r="B126" s="111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3"/>
      <c r="T126" s="114"/>
      <c r="U126" s="114"/>
      <c r="V126" s="114"/>
    </row>
    <row r="127" spans="2:34" ht="21.95" customHeight="1">
      <c r="B127" s="114"/>
      <c r="C127" s="114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  <c r="Q127" s="114"/>
      <c r="R127" s="114"/>
      <c r="S127" s="114"/>
      <c r="T127" s="114"/>
      <c r="U127" s="114"/>
      <c r="V127" s="114"/>
    </row>
    <row r="128" spans="2:34" ht="21.95" customHeight="1">
      <c r="C128" s="114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  <c r="R128" s="114"/>
      <c r="S128" s="114"/>
      <c r="T128" s="114"/>
      <c r="U128" s="114"/>
      <c r="V128" s="114"/>
    </row>
    <row r="129" spans="2:32" ht="21.95" customHeight="1" thickBot="1">
      <c r="C129" s="184" t="s">
        <v>196</v>
      </c>
      <c r="L129" s="140"/>
      <c r="M129" s="140"/>
      <c r="N129" s="140"/>
      <c r="O129" s="140"/>
      <c r="P129" s="140"/>
      <c r="Q129" s="140"/>
      <c r="R129" s="140"/>
      <c r="S129" s="140"/>
      <c r="T129" s="140"/>
      <c r="U129" s="140"/>
      <c r="V129" s="140"/>
      <c r="W129" s="140"/>
      <c r="X129" s="140"/>
      <c r="Y129" s="140"/>
      <c r="Z129" s="140"/>
      <c r="AA129" s="140"/>
      <c r="AB129" s="140"/>
      <c r="AC129" s="140"/>
      <c r="AD129" s="140"/>
      <c r="AE129" s="140"/>
      <c r="AF129" s="140"/>
    </row>
    <row r="130" spans="2:32" ht="21.95" customHeight="1">
      <c r="B130" s="84"/>
      <c r="C130" s="197" t="s">
        <v>106</v>
      </c>
      <c r="D130" s="85"/>
      <c r="E130" s="86"/>
      <c r="F130" s="86"/>
      <c r="G130" s="86"/>
      <c r="H130" s="86"/>
      <c r="I130" s="86"/>
      <c r="J130" s="86"/>
      <c r="K130" s="86"/>
      <c r="L130" s="150"/>
      <c r="M130" s="140"/>
      <c r="N130" s="140"/>
      <c r="O130" s="140"/>
      <c r="P130" s="140"/>
      <c r="Q130" s="140"/>
      <c r="R130" s="140"/>
      <c r="U130" s="140"/>
      <c r="V130" s="140"/>
      <c r="W130" s="140"/>
      <c r="X130" s="140"/>
      <c r="Y130" s="140"/>
      <c r="Z130" s="140"/>
      <c r="AA130" s="140"/>
      <c r="AB130" s="140"/>
      <c r="AC130" s="140"/>
    </row>
    <row r="131" spans="2:32" ht="21.95" customHeight="1">
      <c r="B131" s="115"/>
      <c r="C131" s="151"/>
      <c r="D131" s="152" t="s">
        <v>74</v>
      </c>
      <c r="E131" s="236" t="s">
        <v>102</v>
      </c>
      <c r="F131" s="237"/>
      <c r="G131" s="237"/>
      <c r="H131" s="237"/>
      <c r="I131" s="240" t="s">
        <v>118</v>
      </c>
      <c r="J131" s="241"/>
      <c r="K131" s="242"/>
      <c r="L131" s="153"/>
      <c r="M131" s="146"/>
      <c r="N131" s="146"/>
      <c r="O131" s="146"/>
      <c r="P131" s="146"/>
      <c r="Q131" s="146"/>
      <c r="R131" s="146"/>
      <c r="U131" s="146"/>
      <c r="V131" s="146"/>
      <c r="W131" s="146"/>
      <c r="X131" s="146"/>
      <c r="Y131" s="146"/>
      <c r="Z131" s="146"/>
      <c r="AA131" s="146"/>
      <c r="AB131" s="146"/>
      <c r="AC131" s="146"/>
    </row>
    <row r="132" spans="2:32" s="119" customFormat="1" ht="21.95" customHeight="1" thickBot="1">
      <c r="B132" s="139"/>
      <c r="C132" s="121"/>
      <c r="D132" s="122">
        <v>0.35416666666666669</v>
      </c>
      <c r="E132" s="249" t="s">
        <v>108</v>
      </c>
      <c r="F132" s="244"/>
      <c r="G132" s="244"/>
      <c r="H132" s="244"/>
      <c r="I132" s="170"/>
      <c r="J132" s="171"/>
      <c r="K132" s="172"/>
      <c r="L132" s="153"/>
      <c r="M132" s="146"/>
      <c r="N132" s="146"/>
      <c r="O132" s="146"/>
      <c r="P132" s="146"/>
      <c r="Q132" s="146"/>
      <c r="R132" s="146"/>
      <c r="U132" s="146"/>
      <c r="V132" s="146"/>
      <c r="W132" s="146"/>
      <c r="X132" s="146"/>
      <c r="Y132" s="146"/>
      <c r="Z132" s="146"/>
      <c r="AA132" s="146"/>
      <c r="AB132" s="146"/>
      <c r="AC132" s="146"/>
    </row>
    <row r="133" spans="2:32" ht="21.95" customHeight="1" thickTop="1">
      <c r="B133" s="115"/>
      <c r="C133" s="97">
        <v>1</v>
      </c>
      <c r="D133" s="98">
        <v>0.39583333333333331</v>
      </c>
      <c r="E133" s="127" t="s">
        <v>119</v>
      </c>
      <c r="F133" s="262" t="s">
        <v>120</v>
      </c>
      <c r="G133" s="263"/>
      <c r="H133" s="264"/>
      <c r="I133" s="265" t="s">
        <v>121</v>
      </c>
      <c r="J133" s="266"/>
      <c r="K133" s="267"/>
      <c r="L133" s="153"/>
      <c r="M133" s="146"/>
      <c r="N133" s="146"/>
      <c r="O133" s="146"/>
      <c r="P133" s="146"/>
      <c r="Q133" s="146"/>
      <c r="R133" s="146"/>
      <c r="U133" s="146"/>
      <c r="V133" s="146"/>
      <c r="W133" s="146"/>
      <c r="X133" s="146"/>
      <c r="Y133" s="146"/>
      <c r="Z133" s="146"/>
      <c r="AA133" s="146"/>
      <c r="AB133" s="146"/>
      <c r="AC133" s="146"/>
    </row>
    <row r="134" spans="2:32" ht="21.95" customHeight="1">
      <c r="B134" s="115"/>
      <c r="C134" s="106">
        <v>2</v>
      </c>
      <c r="D134" s="90">
        <v>0.4375</v>
      </c>
      <c r="E134" s="133" t="s">
        <v>122</v>
      </c>
      <c r="F134" s="256" t="s">
        <v>123</v>
      </c>
      <c r="G134" s="257"/>
      <c r="H134" s="258"/>
      <c r="I134" s="250" t="s">
        <v>121</v>
      </c>
      <c r="J134" s="251"/>
      <c r="K134" s="252"/>
      <c r="L134" s="153"/>
      <c r="M134" s="146"/>
      <c r="N134" s="146"/>
      <c r="O134" s="146"/>
      <c r="P134" s="146"/>
      <c r="Q134" s="146"/>
      <c r="R134" s="146"/>
      <c r="U134" s="146"/>
      <c r="V134" s="146"/>
      <c r="W134" s="146"/>
      <c r="X134" s="146"/>
      <c r="Y134" s="146"/>
      <c r="Z134" s="146"/>
      <c r="AA134" s="146"/>
      <c r="AB134" s="146"/>
      <c r="AC134" s="146"/>
    </row>
    <row r="135" spans="2:32" ht="21.95" customHeight="1">
      <c r="B135" s="115"/>
      <c r="C135" s="106">
        <v>3</v>
      </c>
      <c r="D135" s="90">
        <v>0.52083333333333337</v>
      </c>
      <c r="E135" s="133" t="s">
        <v>124</v>
      </c>
      <c r="F135" s="256" t="s">
        <v>125</v>
      </c>
      <c r="G135" s="257"/>
      <c r="H135" s="258"/>
      <c r="I135" s="250" t="s">
        <v>121</v>
      </c>
      <c r="J135" s="251"/>
      <c r="K135" s="252"/>
      <c r="L135" s="153"/>
      <c r="M135" s="146"/>
      <c r="N135" s="146"/>
      <c r="O135" s="146"/>
      <c r="P135" s="146"/>
      <c r="Q135" s="146"/>
      <c r="R135" s="146"/>
      <c r="U135" s="146"/>
      <c r="V135" s="146"/>
      <c r="W135" s="146"/>
      <c r="X135" s="146"/>
      <c r="Y135" s="146"/>
      <c r="Z135" s="146"/>
      <c r="AA135" s="146"/>
      <c r="AB135" s="146"/>
      <c r="AC135" s="146"/>
    </row>
    <row r="136" spans="2:32" ht="21.95" customHeight="1" thickBot="1">
      <c r="B136" s="115"/>
      <c r="C136" s="154">
        <v>4</v>
      </c>
      <c r="D136" s="93">
        <v>0.58333333333333337</v>
      </c>
      <c r="E136" s="155" t="s">
        <v>126</v>
      </c>
      <c r="F136" s="256" t="s">
        <v>127</v>
      </c>
      <c r="G136" s="257"/>
      <c r="H136" s="258"/>
      <c r="I136" s="259" t="s">
        <v>121</v>
      </c>
      <c r="J136" s="260"/>
      <c r="K136" s="261"/>
      <c r="L136" s="153"/>
      <c r="M136" s="146"/>
      <c r="N136" s="146"/>
      <c r="O136" s="146"/>
      <c r="P136" s="146"/>
      <c r="Q136" s="146"/>
      <c r="R136" s="146"/>
      <c r="U136" s="146"/>
      <c r="V136" s="146"/>
      <c r="W136" s="146"/>
      <c r="X136" s="146"/>
      <c r="Y136" s="146"/>
      <c r="Z136" s="146"/>
      <c r="AA136" s="146"/>
      <c r="AB136" s="146"/>
      <c r="AC136" s="146"/>
    </row>
    <row r="137" spans="2:32" ht="21.95" customHeight="1" thickTop="1">
      <c r="B137" s="115"/>
      <c r="C137" s="98"/>
      <c r="D137" s="98">
        <v>0.625</v>
      </c>
      <c r="E137" s="253" t="s">
        <v>128</v>
      </c>
      <c r="F137" s="254"/>
      <c r="G137" s="254"/>
      <c r="H137" s="254"/>
      <c r="I137" s="254"/>
      <c r="J137" s="254"/>
      <c r="K137" s="255"/>
      <c r="L137" s="153"/>
      <c r="M137" s="146"/>
      <c r="N137" s="146"/>
      <c r="O137" s="146"/>
      <c r="P137" s="146"/>
      <c r="Q137" s="146"/>
      <c r="R137" s="146"/>
      <c r="U137" s="146"/>
      <c r="V137" s="146"/>
      <c r="W137" s="146"/>
      <c r="X137" s="146"/>
      <c r="Y137" s="146"/>
      <c r="Z137" s="146"/>
      <c r="AA137" s="146"/>
      <c r="AB137" s="146"/>
      <c r="AC137" s="146"/>
    </row>
    <row r="138" spans="2:32" ht="21.95" customHeight="1" thickBot="1">
      <c r="B138" s="156"/>
      <c r="C138" s="112"/>
      <c r="D138" s="112"/>
      <c r="E138" s="112"/>
      <c r="F138" s="112"/>
      <c r="G138" s="112"/>
      <c r="H138" s="112"/>
      <c r="I138" s="112"/>
      <c r="J138" s="112"/>
      <c r="K138" s="112"/>
      <c r="L138" s="157"/>
      <c r="M138" s="146"/>
      <c r="N138" s="146"/>
      <c r="O138" s="146"/>
      <c r="P138" s="146"/>
      <c r="Q138" s="146"/>
      <c r="R138" s="146"/>
      <c r="U138" s="146"/>
      <c r="V138" s="146"/>
      <c r="W138" s="146"/>
      <c r="X138" s="146"/>
      <c r="Y138" s="146"/>
      <c r="Z138" s="146"/>
      <c r="AA138" s="146"/>
      <c r="AB138" s="146"/>
      <c r="AC138" s="146"/>
    </row>
    <row r="139" spans="2:32" ht="21.95" customHeight="1">
      <c r="B139" s="158"/>
      <c r="C139" s="159"/>
      <c r="D139" s="159"/>
      <c r="E139" s="146"/>
      <c r="F139" s="146"/>
      <c r="G139" s="146"/>
      <c r="H139" s="146"/>
      <c r="I139" s="146"/>
      <c r="J139" s="146"/>
      <c r="K139" s="146"/>
      <c r="L139" s="146"/>
      <c r="M139" s="146"/>
      <c r="N139" s="146"/>
      <c r="O139" s="146"/>
      <c r="P139" s="146"/>
      <c r="Q139" s="146"/>
      <c r="R139" s="146"/>
      <c r="S139" s="146"/>
      <c r="T139" s="146"/>
      <c r="U139" s="146"/>
      <c r="V139" s="146"/>
      <c r="W139" s="146"/>
      <c r="X139" s="146"/>
      <c r="Y139" s="146"/>
      <c r="Z139" s="146"/>
      <c r="AA139" s="146"/>
      <c r="AB139" s="146"/>
      <c r="AC139" s="146"/>
      <c r="AD139" s="146"/>
      <c r="AE139" s="146"/>
      <c r="AF139" s="146"/>
    </row>
    <row r="140" spans="2:32" ht="21.95" customHeight="1">
      <c r="B140" s="158"/>
      <c r="C140" s="159"/>
      <c r="D140" s="159"/>
      <c r="E140" s="146"/>
      <c r="F140" s="146"/>
      <c r="G140" s="146"/>
      <c r="H140" s="146"/>
      <c r="I140" s="146"/>
      <c r="J140" s="146"/>
      <c r="K140" s="146"/>
      <c r="L140" s="146"/>
      <c r="M140" s="146"/>
      <c r="N140" s="146"/>
      <c r="O140" s="146"/>
      <c r="P140" s="146"/>
      <c r="Q140" s="146"/>
      <c r="R140" s="146"/>
      <c r="S140" s="146"/>
      <c r="T140" s="146"/>
      <c r="U140" s="146"/>
      <c r="V140" s="146"/>
      <c r="W140" s="146"/>
      <c r="X140" s="146"/>
      <c r="Y140" s="146"/>
      <c r="Z140" s="146"/>
      <c r="AA140" s="146"/>
      <c r="AB140" s="146"/>
      <c r="AC140" s="146"/>
      <c r="AD140" s="146"/>
      <c r="AE140" s="146"/>
      <c r="AF140" s="146"/>
    </row>
    <row r="141" spans="2:32" ht="21.95" customHeight="1">
      <c r="B141" s="158"/>
      <c r="C141" s="159"/>
      <c r="D141" s="159"/>
      <c r="E141" s="146"/>
      <c r="F141" s="146"/>
      <c r="G141" s="146"/>
      <c r="H141" s="146"/>
      <c r="I141" s="146"/>
      <c r="J141" s="146"/>
      <c r="K141" s="146"/>
      <c r="L141" s="146"/>
      <c r="M141" s="146"/>
      <c r="N141" s="146"/>
      <c r="O141" s="146"/>
      <c r="P141" s="146"/>
      <c r="Q141" s="146"/>
      <c r="R141" s="146"/>
      <c r="S141" s="146"/>
      <c r="T141" s="146"/>
      <c r="U141" s="146"/>
      <c r="V141" s="146"/>
      <c r="W141" s="146"/>
      <c r="X141" s="146"/>
      <c r="Y141" s="146"/>
      <c r="Z141" s="146"/>
      <c r="AA141" s="146"/>
      <c r="AB141" s="146"/>
      <c r="AC141" s="146"/>
      <c r="AD141" s="146"/>
      <c r="AE141" s="146"/>
      <c r="AF141" s="146"/>
    </row>
    <row r="146" spans="12:32" ht="21.95" customHeight="1">
      <c r="L146" s="142"/>
      <c r="M146" s="142"/>
      <c r="N146" s="142"/>
      <c r="O146" s="142"/>
      <c r="P146" s="142"/>
      <c r="Q146" s="142"/>
      <c r="R146" s="142"/>
      <c r="S146" s="142"/>
      <c r="T146" s="142"/>
      <c r="U146" s="142"/>
      <c r="V146" s="142"/>
      <c r="W146" s="142"/>
      <c r="X146" s="142"/>
      <c r="Y146" s="142"/>
      <c r="Z146" s="142"/>
      <c r="AA146" s="142"/>
      <c r="AB146" s="142"/>
      <c r="AC146" s="142"/>
      <c r="AD146" s="142"/>
      <c r="AE146" s="142"/>
      <c r="AF146" s="142"/>
    </row>
    <row r="147" spans="12:32" ht="21.95" customHeight="1">
      <c r="L147" s="145"/>
      <c r="M147" s="145"/>
      <c r="N147" s="145"/>
      <c r="O147" s="145"/>
      <c r="P147" s="145"/>
      <c r="Q147" s="145"/>
      <c r="R147" s="145"/>
      <c r="S147" s="145"/>
      <c r="T147" s="145"/>
      <c r="U147" s="145"/>
      <c r="V147" s="145"/>
      <c r="W147" s="145"/>
      <c r="X147" s="145"/>
      <c r="Y147" s="145"/>
      <c r="Z147" s="145"/>
      <c r="AA147" s="145"/>
      <c r="AB147" s="145"/>
      <c r="AC147" s="145"/>
      <c r="AD147" s="145"/>
      <c r="AE147" s="145"/>
      <c r="AF147" s="145"/>
    </row>
    <row r="148" spans="12:32" ht="21.95" customHeight="1">
      <c r="L148" s="145"/>
      <c r="M148" s="145"/>
      <c r="N148" s="145"/>
      <c r="O148" s="145"/>
      <c r="P148" s="145"/>
      <c r="Q148" s="145"/>
      <c r="R148" s="145"/>
      <c r="S148" s="145"/>
      <c r="T148" s="145"/>
      <c r="U148" s="145"/>
      <c r="V148" s="145"/>
      <c r="W148" s="145"/>
      <c r="X148" s="145"/>
      <c r="Y148" s="145"/>
      <c r="Z148" s="145"/>
      <c r="AA148" s="145"/>
      <c r="AB148" s="145"/>
      <c r="AC148" s="145"/>
      <c r="AD148" s="145"/>
      <c r="AE148" s="145"/>
      <c r="AF148" s="145"/>
    </row>
    <row r="149" spans="12:32" ht="21.95" customHeight="1">
      <c r="L149" s="145"/>
      <c r="M149" s="145"/>
      <c r="N149" s="145"/>
      <c r="O149" s="145"/>
      <c r="P149" s="145"/>
      <c r="Q149" s="145"/>
      <c r="R149" s="145"/>
      <c r="S149" s="145"/>
      <c r="T149" s="145"/>
      <c r="U149" s="145"/>
      <c r="V149" s="145"/>
      <c r="W149" s="145"/>
      <c r="X149" s="145"/>
      <c r="Y149" s="145"/>
      <c r="Z149" s="145"/>
      <c r="AA149" s="145"/>
      <c r="AB149" s="145"/>
      <c r="AC149" s="145"/>
      <c r="AD149" s="145"/>
      <c r="AE149" s="145"/>
      <c r="AF149" s="145"/>
    </row>
    <row r="150" spans="12:32" ht="21.95" customHeight="1">
      <c r="L150" s="145"/>
      <c r="M150" s="145"/>
      <c r="N150" s="145"/>
      <c r="O150" s="145"/>
      <c r="P150" s="145"/>
      <c r="Q150" s="145"/>
      <c r="R150" s="145"/>
      <c r="S150" s="145"/>
      <c r="T150" s="145"/>
      <c r="U150" s="145"/>
      <c r="V150" s="145"/>
      <c r="W150" s="145"/>
      <c r="X150" s="145"/>
      <c r="Y150" s="145"/>
      <c r="Z150" s="145"/>
      <c r="AA150" s="145"/>
      <c r="AB150" s="145"/>
      <c r="AC150" s="145"/>
      <c r="AD150" s="145"/>
      <c r="AE150" s="145"/>
      <c r="AF150" s="145"/>
    </row>
    <row r="151" spans="12:32" ht="21.95" customHeight="1">
      <c r="L151" s="145"/>
      <c r="M151" s="145"/>
      <c r="N151" s="145"/>
      <c r="O151" s="145"/>
      <c r="P151" s="145"/>
      <c r="Q151" s="145"/>
      <c r="R151" s="145"/>
      <c r="S151" s="145"/>
      <c r="T151" s="145"/>
      <c r="U151" s="145"/>
      <c r="V151" s="145"/>
      <c r="W151" s="145"/>
      <c r="X151" s="145"/>
      <c r="Y151" s="145"/>
      <c r="Z151" s="145"/>
      <c r="AA151" s="145"/>
      <c r="AB151" s="145"/>
      <c r="AC151" s="145"/>
      <c r="AD151" s="145"/>
      <c r="AE151" s="145"/>
      <c r="AF151" s="145"/>
    </row>
  </sheetData>
  <mergeCells count="140">
    <mergeCell ref="Z6:AC6"/>
    <mergeCell ref="AD6:AF6"/>
    <mergeCell ref="E7:K7"/>
    <mergeCell ref="Z2:AG2"/>
    <mergeCell ref="C5:C6"/>
    <mergeCell ref="D5:D6"/>
    <mergeCell ref="E5:K5"/>
    <mergeCell ref="L5:R5"/>
    <mergeCell ref="S5:Y5"/>
    <mergeCell ref="Z5:AF5"/>
    <mergeCell ref="E6:H6"/>
    <mergeCell ref="I6:K6"/>
    <mergeCell ref="L6:O6"/>
    <mergeCell ref="E8:H8"/>
    <mergeCell ref="C18:C19"/>
    <mergeCell ref="D18:D19"/>
    <mergeCell ref="E18:K18"/>
    <mergeCell ref="L18:R18"/>
    <mergeCell ref="S18:Y18"/>
    <mergeCell ref="P6:R6"/>
    <mergeCell ref="S6:V6"/>
    <mergeCell ref="W6:Y6"/>
    <mergeCell ref="E20:K20"/>
    <mergeCell ref="C32:C33"/>
    <mergeCell ref="D32:D33"/>
    <mergeCell ref="E32:K32"/>
    <mergeCell ref="L32:R32"/>
    <mergeCell ref="S32:Y32"/>
    <mergeCell ref="Z18:AF18"/>
    <mergeCell ref="E19:H19"/>
    <mergeCell ref="I19:K19"/>
    <mergeCell ref="L19:O19"/>
    <mergeCell ref="P19:R19"/>
    <mergeCell ref="S19:V19"/>
    <mergeCell ref="W19:Y19"/>
    <mergeCell ref="Z19:AC19"/>
    <mergeCell ref="AD19:AF19"/>
    <mergeCell ref="Z32:AF32"/>
    <mergeCell ref="E33:H33"/>
    <mergeCell ref="I33:K33"/>
    <mergeCell ref="L33:O33"/>
    <mergeCell ref="P33:R33"/>
    <mergeCell ref="S33:V33"/>
    <mergeCell ref="W33:Y33"/>
    <mergeCell ref="Z33:AC33"/>
    <mergeCell ref="AD33:AF33"/>
    <mergeCell ref="E45:H45"/>
    <mergeCell ref="I45:K45"/>
    <mergeCell ref="L45:O45"/>
    <mergeCell ref="P45:R45"/>
    <mergeCell ref="S45:V45"/>
    <mergeCell ref="W45:Y45"/>
    <mergeCell ref="E34:K34"/>
    <mergeCell ref="C44:C45"/>
    <mergeCell ref="D44:D45"/>
    <mergeCell ref="E44:K44"/>
    <mergeCell ref="L44:R44"/>
    <mergeCell ref="S44:Y44"/>
    <mergeCell ref="E46:K46"/>
    <mergeCell ref="C58:C59"/>
    <mergeCell ref="D58:D59"/>
    <mergeCell ref="E58:K58"/>
    <mergeCell ref="L58:R58"/>
    <mergeCell ref="S58:Y58"/>
    <mergeCell ref="E59:H59"/>
    <mergeCell ref="I59:K59"/>
    <mergeCell ref="L59:O59"/>
    <mergeCell ref="P59:R59"/>
    <mergeCell ref="L71:O71"/>
    <mergeCell ref="P71:R71"/>
    <mergeCell ref="E72:K72"/>
    <mergeCell ref="S59:V59"/>
    <mergeCell ref="W59:Y59"/>
    <mergeCell ref="E60:K60"/>
    <mergeCell ref="C70:C71"/>
    <mergeCell ref="D70:D71"/>
    <mergeCell ref="E70:K70"/>
    <mergeCell ref="L70:R70"/>
    <mergeCell ref="E71:H71"/>
    <mergeCell ref="I71:K71"/>
    <mergeCell ref="S70:Y70"/>
    <mergeCell ref="S71:V71"/>
    <mergeCell ref="W71:Y71"/>
    <mergeCell ref="Z86:AC86"/>
    <mergeCell ref="AD86:AF86"/>
    <mergeCell ref="E87:K87"/>
    <mergeCell ref="C85:C86"/>
    <mergeCell ref="D85:D86"/>
    <mergeCell ref="E85:K85"/>
    <mergeCell ref="L85:R85"/>
    <mergeCell ref="S85:Y85"/>
    <mergeCell ref="Z85:AF85"/>
    <mergeCell ref="E86:H86"/>
    <mergeCell ref="I86:K86"/>
    <mergeCell ref="L86:O86"/>
    <mergeCell ref="P86:R86"/>
    <mergeCell ref="C115:C116"/>
    <mergeCell ref="D115:D116"/>
    <mergeCell ref="E115:K115"/>
    <mergeCell ref="L115:R115"/>
    <mergeCell ref="E116:H116"/>
    <mergeCell ref="I116:K116"/>
    <mergeCell ref="L116:O116"/>
    <mergeCell ref="P116:R116"/>
    <mergeCell ref="S86:V86"/>
    <mergeCell ref="S99:Y99"/>
    <mergeCell ref="W86:Y86"/>
    <mergeCell ref="E117:H117"/>
    <mergeCell ref="I124:K124"/>
    <mergeCell ref="P124:R124"/>
    <mergeCell ref="E137:K137"/>
    <mergeCell ref="F134:H134"/>
    <mergeCell ref="I134:K134"/>
    <mergeCell ref="F135:H135"/>
    <mergeCell ref="I135:K135"/>
    <mergeCell ref="F136:H136"/>
    <mergeCell ref="I136:K136"/>
    <mergeCell ref="I125:K125"/>
    <mergeCell ref="P125:R125"/>
    <mergeCell ref="E131:H131"/>
    <mergeCell ref="I131:K131"/>
    <mergeCell ref="E132:H132"/>
    <mergeCell ref="F133:H133"/>
    <mergeCell ref="I133:K133"/>
    <mergeCell ref="Z99:AF99"/>
    <mergeCell ref="S100:V100"/>
    <mergeCell ref="W100:Y100"/>
    <mergeCell ref="Z100:AC100"/>
    <mergeCell ref="AD100:AF100"/>
    <mergeCell ref="S101:Y101"/>
    <mergeCell ref="S87:Y87"/>
    <mergeCell ref="C99:C100"/>
    <mergeCell ref="D99:D100"/>
    <mergeCell ref="E99:K99"/>
    <mergeCell ref="L99:R99"/>
    <mergeCell ref="E100:H100"/>
    <mergeCell ref="I100:K100"/>
    <mergeCell ref="L100:O100"/>
    <mergeCell ref="P100:R100"/>
    <mergeCell ref="E101:K101"/>
  </mergeCells>
  <phoneticPr fontId="1"/>
  <printOptions horizontalCentered="1"/>
  <pageMargins left="0.19685039370078741" right="0.19685039370078741" top="0.78740157480314965" bottom="0.19685039370078741" header="0.31496062992125984" footer="0.31496062992125984"/>
  <pageSetup paperSize="9" scale="45" fitToHeight="10" orientation="landscape" r:id="rId1"/>
  <rowBreaks count="2" manualBreakCount="2">
    <brk id="55" min="1" max="32" man="1"/>
    <brk id="111" min="1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B1:AP135"/>
  <sheetViews>
    <sheetView showZeros="0" view="pageBreakPreview" zoomScale="73" zoomScaleNormal="40" zoomScaleSheetLayoutView="73" workbookViewId="0">
      <selection activeCell="AN117" sqref="AN117"/>
    </sheetView>
  </sheetViews>
  <sheetFormatPr defaultColWidth="4.125" defaultRowHeight="17.45" customHeight="1"/>
  <cols>
    <col min="1" max="1" width="4.125" style="32"/>
    <col min="2" max="2" width="6.375" style="40" bestFit="1" customWidth="1"/>
    <col min="3" max="3" width="39.25" style="41" customWidth="1"/>
    <col min="4" max="39" width="4.125" style="32"/>
    <col min="40" max="40" width="39.25" style="41" customWidth="1"/>
    <col min="41" max="41" width="6.5" style="40" customWidth="1"/>
    <col min="42" max="16384" width="4.125" style="32"/>
  </cols>
  <sheetData>
    <row r="1" spans="2:42" s="2" customFormat="1" ht="17.45" customHeight="1">
      <c r="B1" s="307" t="s">
        <v>68</v>
      </c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  <c r="AB1" s="307"/>
      <c r="AC1" s="307"/>
      <c r="AD1" s="307"/>
      <c r="AE1" s="307"/>
      <c r="AF1" s="307"/>
      <c r="AG1" s="307"/>
      <c r="AH1" s="307"/>
      <c r="AI1" s="307"/>
      <c r="AJ1" s="307"/>
      <c r="AK1" s="307"/>
      <c r="AL1" s="307"/>
      <c r="AM1" s="307"/>
      <c r="AN1" s="307"/>
      <c r="AO1" s="307"/>
    </row>
    <row r="2" spans="2:42" s="2" customFormat="1" ht="17.45" customHeight="1"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W2" s="307"/>
      <c r="X2" s="307"/>
      <c r="Y2" s="307"/>
      <c r="Z2" s="307"/>
      <c r="AA2" s="307"/>
      <c r="AB2" s="307"/>
      <c r="AC2" s="307"/>
      <c r="AD2" s="307"/>
      <c r="AE2" s="307"/>
      <c r="AF2" s="307"/>
      <c r="AG2" s="307"/>
      <c r="AH2" s="307"/>
      <c r="AI2" s="307"/>
      <c r="AJ2" s="307"/>
      <c r="AK2" s="307"/>
      <c r="AL2" s="307"/>
      <c r="AM2" s="307"/>
      <c r="AN2" s="307"/>
      <c r="AO2" s="307"/>
    </row>
    <row r="3" spans="2:42" s="46" customFormat="1" ht="17.45" customHeight="1">
      <c r="B3" s="43"/>
      <c r="C3" s="44"/>
      <c r="D3" s="298" t="s">
        <v>65</v>
      </c>
      <c r="E3" s="299"/>
      <c r="F3" s="299"/>
      <c r="G3" s="299"/>
      <c r="H3" s="299"/>
      <c r="I3" s="300"/>
      <c r="J3" s="304">
        <v>43401</v>
      </c>
      <c r="K3" s="305"/>
      <c r="L3" s="305"/>
      <c r="M3" s="305"/>
      <c r="N3" s="305"/>
      <c r="O3" s="306"/>
      <c r="P3" s="304">
        <v>43407</v>
      </c>
      <c r="Q3" s="305"/>
      <c r="R3" s="305"/>
      <c r="S3" s="305"/>
      <c r="T3" s="305"/>
      <c r="U3" s="305"/>
      <c r="V3" s="305"/>
      <c r="W3" s="305"/>
      <c r="X3" s="305"/>
      <c r="Y3" s="305"/>
      <c r="Z3" s="305"/>
      <c r="AA3" s="306"/>
      <c r="AB3" s="304">
        <f>J3</f>
        <v>43401</v>
      </c>
      <c r="AC3" s="305"/>
      <c r="AD3" s="305"/>
      <c r="AE3" s="305"/>
      <c r="AF3" s="305"/>
      <c r="AG3" s="306"/>
      <c r="AH3" s="298" t="str">
        <f>D3</f>
        <v>10/20(土)or21(日)</v>
      </c>
      <c r="AI3" s="299"/>
      <c r="AJ3" s="299"/>
      <c r="AK3" s="299"/>
      <c r="AL3" s="299"/>
      <c r="AM3" s="300"/>
      <c r="AN3" s="308"/>
      <c r="AO3" s="308"/>
      <c r="AP3" s="45"/>
    </row>
    <row r="4" spans="2:42" s="46" customFormat="1" ht="17.45" customHeight="1">
      <c r="B4" s="43"/>
      <c r="C4" s="44"/>
      <c r="D4" s="295" t="s">
        <v>38</v>
      </c>
      <c r="E4" s="296"/>
      <c r="F4" s="296"/>
      <c r="G4" s="296"/>
      <c r="H4" s="296"/>
      <c r="I4" s="297"/>
      <c r="J4" s="301" t="s">
        <v>39</v>
      </c>
      <c r="K4" s="302"/>
      <c r="L4" s="302"/>
      <c r="M4" s="302"/>
      <c r="N4" s="302"/>
      <c r="O4" s="303"/>
      <c r="P4" s="301" t="s">
        <v>40</v>
      </c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3"/>
      <c r="AB4" s="301" t="str">
        <f>J4</f>
        <v>３回戦・準々決勝</v>
      </c>
      <c r="AC4" s="302"/>
      <c r="AD4" s="302"/>
      <c r="AE4" s="302"/>
      <c r="AF4" s="302"/>
      <c r="AG4" s="303"/>
      <c r="AH4" s="295" t="str">
        <f>D4</f>
        <v>１・２回戦</v>
      </c>
      <c r="AI4" s="296"/>
      <c r="AJ4" s="296"/>
      <c r="AK4" s="296"/>
      <c r="AL4" s="296"/>
      <c r="AM4" s="297"/>
      <c r="AN4" s="308"/>
      <c r="AO4" s="308"/>
      <c r="AP4" s="45"/>
    </row>
    <row r="5" spans="2:42" s="46" customFormat="1" ht="17.45" customHeight="1">
      <c r="B5" s="43"/>
      <c r="C5" s="44"/>
      <c r="D5" s="295" t="s">
        <v>67</v>
      </c>
      <c r="E5" s="296"/>
      <c r="F5" s="296"/>
      <c r="G5" s="296"/>
      <c r="H5" s="296"/>
      <c r="I5" s="297"/>
      <c r="J5" s="295" t="s">
        <v>55</v>
      </c>
      <c r="K5" s="296"/>
      <c r="L5" s="296"/>
      <c r="M5" s="296"/>
      <c r="N5" s="296"/>
      <c r="O5" s="297"/>
      <c r="P5" s="301" t="s">
        <v>55</v>
      </c>
      <c r="Q5" s="302"/>
      <c r="R5" s="302"/>
      <c r="S5" s="302"/>
      <c r="T5" s="302"/>
      <c r="U5" s="302"/>
      <c r="V5" s="302"/>
      <c r="W5" s="302"/>
      <c r="X5" s="302"/>
      <c r="Y5" s="302"/>
      <c r="Z5" s="302"/>
      <c r="AA5" s="303"/>
      <c r="AB5" s="295" t="str">
        <f>J5</f>
        <v>長岡ニュータウン</v>
      </c>
      <c r="AC5" s="296"/>
      <c r="AD5" s="296"/>
      <c r="AE5" s="296"/>
      <c r="AF5" s="296"/>
      <c r="AG5" s="297"/>
      <c r="AH5" s="295" t="s">
        <v>66</v>
      </c>
      <c r="AI5" s="296"/>
      <c r="AJ5" s="296"/>
      <c r="AK5" s="296"/>
      <c r="AL5" s="296"/>
      <c r="AM5" s="297"/>
      <c r="AN5" s="47"/>
      <c r="AO5" s="48"/>
      <c r="AP5" s="45"/>
    </row>
    <row r="6" spans="2:42" s="12" customFormat="1" ht="17.45" customHeight="1">
      <c r="B6" s="42"/>
      <c r="C6" s="41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1"/>
      <c r="AO6" s="42"/>
    </row>
    <row r="7" spans="2:42" s="18" customFormat="1" ht="17.45" customHeight="1">
      <c r="B7" s="293">
        <f>B3+1</f>
        <v>1</v>
      </c>
      <c r="C7" s="277" t="s">
        <v>340</v>
      </c>
      <c r="D7" s="2"/>
      <c r="E7" s="2"/>
      <c r="F7" s="2"/>
      <c r="G7" s="2"/>
      <c r="H7" s="2"/>
      <c r="I7" s="2"/>
      <c r="J7" s="2"/>
      <c r="K7" s="2"/>
      <c r="L7" s="2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2"/>
      <c r="AF7" s="2"/>
      <c r="AG7" s="2"/>
      <c r="AH7" s="2"/>
      <c r="AI7" s="2"/>
      <c r="AJ7" s="2"/>
      <c r="AK7" s="2"/>
      <c r="AL7" s="2"/>
      <c r="AM7" s="2"/>
      <c r="AN7" s="275" t="s">
        <v>347</v>
      </c>
      <c r="AO7" s="293">
        <f>B119+1</f>
        <v>29</v>
      </c>
    </row>
    <row r="8" spans="2:42" s="18" customFormat="1" ht="17.45" customHeight="1">
      <c r="B8" s="294"/>
      <c r="C8" s="278"/>
      <c r="D8" s="50"/>
      <c r="E8" s="50"/>
      <c r="F8" s="50"/>
      <c r="G8" s="50"/>
      <c r="H8" s="50"/>
      <c r="I8" s="51"/>
      <c r="J8" s="2"/>
      <c r="K8" s="2"/>
      <c r="L8" s="2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2"/>
      <c r="AF8" s="2"/>
      <c r="AG8" s="2"/>
      <c r="AH8" s="52"/>
      <c r="AI8" s="50"/>
      <c r="AJ8" s="50"/>
      <c r="AK8" s="50"/>
      <c r="AL8" s="50"/>
      <c r="AM8" s="50"/>
      <c r="AN8" s="276"/>
      <c r="AO8" s="294"/>
    </row>
    <row r="9" spans="2:42" s="18" customFormat="1" ht="17.45" customHeight="1">
      <c r="B9" s="53"/>
      <c r="C9" s="54"/>
      <c r="D9" s="2"/>
      <c r="E9" s="279" t="s">
        <v>71</v>
      </c>
      <c r="F9" s="280"/>
      <c r="G9" s="55"/>
      <c r="H9" s="282" t="s">
        <v>56</v>
      </c>
      <c r="I9" s="283"/>
      <c r="J9" s="2"/>
      <c r="K9" s="2"/>
      <c r="L9" s="2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2"/>
      <c r="AF9" s="2"/>
      <c r="AG9" s="2"/>
      <c r="AH9" s="292" t="s">
        <v>57</v>
      </c>
      <c r="AI9" s="282"/>
      <c r="AJ9" s="56"/>
      <c r="AK9" s="281" t="s">
        <v>72</v>
      </c>
      <c r="AL9" s="279"/>
      <c r="AM9" s="2"/>
      <c r="AN9" s="54"/>
      <c r="AO9" s="57"/>
    </row>
    <row r="10" spans="2:42" s="18" customFormat="1" ht="17.45" customHeight="1">
      <c r="B10" s="53"/>
      <c r="C10" s="41"/>
      <c r="D10" s="2"/>
      <c r="E10" s="279"/>
      <c r="F10" s="280"/>
      <c r="G10" s="55"/>
      <c r="H10" s="282"/>
      <c r="I10" s="283"/>
      <c r="J10" s="50"/>
      <c r="K10" s="50"/>
      <c r="L10" s="51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52"/>
      <c r="AF10" s="50"/>
      <c r="AG10" s="50"/>
      <c r="AH10" s="292"/>
      <c r="AI10" s="282"/>
      <c r="AJ10" s="56"/>
      <c r="AK10" s="281"/>
      <c r="AL10" s="279"/>
      <c r="AM10" s="2"/>
      <c r="AN10" s="41"/>
      <c r="AO10" s="57"/>
    </row>
    <row r="11" spans="2:42" s="18" customFormat="1" ht="17.45" customHeight="1">
      <c r="B11" s="289">
        <f>B7+1</f>
        <v>2</v>
      </c>
      <c r="C11" s="277" t="str">
        <f>ＧＬ!E9</f>
        <v>セルピエンテ長岡フットボールクラブ</v>
      </c>
      <c r="D11" s="2"/>
      <c r="E11" s="2"/>
      <c r="F11" s="2"/>
      <c r="G11" s="49"/>
      <c r="H11" s="49"/>
      <c r="I11" s="58"/>
      <c r="J11" s="49"/>
      <c r="K11" s="49"/>
      <c r="L11" s="58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59"/>
      <c r="AF11" s="49"/>
      <c r="AG11" s="49"/>
      <c r="AH11" s="59"/>
      <c r="AI11" s="49"/>
      <c r="AJ11" s="49"/>
      <c r="AK11" s="2"/>
      <c r="AL11" s="2"/>
      <c r="AM11" s="2"/>
      <c r="AN11" s="275" t="str">
        <f>ＧＬ!H47</f>
        <v>栄サザンクロス</v>
      </c>
      <c r="AO11" s="289">
        <f>AO7+1</f>
        <v>30</v>
      </c>
    </row>
    <row r="12" spans="2:42" s="18" customFormat="1" ht="17.45" customHeight="1">
      <c r="B12" s="290"/>
      <c r="C12" s="278"/>
      <c r="D12" s="50"/>
      <c r="E12" s="50"/>
      <c r="F12" s="51"/>
      <c r="G12" s="49"/>
      <c r="H12" s="49"/>
      <c r="I12" s="58"/>
      <c r="J12" s="49"/>
      <c r="K12" s="49"/>
      <c r="L12" s="58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59"/>
      <c r="AF12" s="49"/>
      <c r="AG12" s="49"/>
      <c r="AH12" s="59"/>
      <c r="AI12" s="49"/>
      <c r="AJ12" s="49"/>
      <c r="AK12" s="52"/>
      <c r="AL12" s="50"/>
      <c r="AM12" s="50"/>
      <c r="AN12" s="276"/>
      <c r="AO12" s="290"/>
    </row>
    <row r="13" spans="2:42" s="18" customFormat="1" ht="17.45" customHeight="1">
      <c r="B13" s="53"/>
      <c r="C13" s="54"/>
      <c r="D13" s="49"/>
      <c r="E13" s="282" t="s">
        <v>54</v>
      </c>
      <c r="F13" s="283"/>
      <c r="G13" s="60"/>
      <c r="H13" s="60"/>
      <c r="I13" s="61"/>
      <c r="J13" s="49"/>
      <c r="K13" s="49"/>
      <c r="L13" s="58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59"/>
      <c r="AF13" s="49"/>
      <c r="AG13" s="49"/>
      <c r="AH13" s="62"/>
      <c r="AI13" s="60"/>
      <c r="AJ13" s="60"/>
      <c r="AK13" s="292" t="s">
        <v>61</v>
      </c>
      <c r="AL13" s="282"/>
      <c r="AM13" s="49"/>
      <c r="AN13" s="78"/>
      <c r="AO13" s="57"/>
    </row>
    <row r="14" spans="2:42" s="18" customFormat="1" ht="17.45" customHeight="1">
      <c r="B14" s="53"/>
      <c r="C14" s="41"/>
      <c r="D14" s="49"/>
      <c r="E14" s="282"/>
      <c r="F14" s="283"/>
      <c r="G14" s="2"/>
      <c r="H14" s="2"/>
      <c r="I14" s="2"/>
      <c r="J14" s="49"/>
      <c r="K14" s="49"/>
      <c r="L14" s="58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59"/>
      <c r="AF14" s="49"/>
      <c r="AG14" s="49"/>
      <c r="AH14" s="2"/>
      <c r="AI14" s="2"/>
      <c r="AJ14" s="2"/>
      <c r="AK14" s="292"/>
      <c r="AL14" s="282"/>
      <c r="AM14" s="49"/>
      <c r="AN14" s="79"/>
      <c r="AO14" s="57"/>
    </row>
    <row r="15" spans="2:42" s="18" customFormat="1" ht="17.45" customHeight="1">
      <c r="B15" s="284">
        <f>B11+1</f>
        <v>3</v>
      </c>
      <c r="C15" s="277" t="str">
        <f>ＧＬ!H9</f>
        <v>FC.FORTEZZA</v>
      </c>
      <c r="D15" s="62"/>
      <c r="E15" s="60"/>
      <c r="F15" s="61"/>
      <c r="G15" s="2"/>
      <c r="H15" s="2"/>
      <c r="I15" s="2"/>
      <c r="J15" s="49"/>
      <c r="K15" s="49"/>
      <c r="L15" s="58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59"/>
      <c r="AF15" s="49"/>
      <c r="AG15" s="49"/>
      <c r="AH15" s="2"/>
      <c r="AI15" s="2"/>
      <c r="AJ15" s="2"/>
      <c r="AK15" s="62"/>
      <c r="AL15" s="60"/>
      <c r="AM15" s="61"/>
      <c r="AN15" s="275" t="str">
        <f>ＧＬ!K48</f>
        <v>直江津サッカースポーツ少年団</v>
      </c>
      <c r="AO15" s="289">
        <f>AO11+1</f>
        <v>31</v>
      </c>
    </row>
    <row r="16" spans="2:42" s="18" customFormat="1" ht="17.45" customHeight="1">
      <c r="B16" s="285"/>
      <c r="C16" s="278"/>
      <c r="D16" s="49"/>
      <c r="E16" s="49"/>
      <c r="F16" s="49"/>
      <c r="G16" s="2"/>
      <c r="H16" s="2"/>
      <c r="I16" s="2"/>
      <c r="J16" s="49"/>
      <c r="K16" s="49"/>
      <c r="L16" s="58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59"/>
      <c r="AF16" s="49"/>
      <c r="AG16" s="49"/>
      <c r="AH16" s="2"/>
      <c r="AI16" s="2"/>
      <c r="AJ16" s="2"/>
      <c r="AK16" s="49"/>
      <c r="AL16" s="49"/>
      <c r="AM16" s="49"/>
      <c r="AN16" s="276"/>
      <c r="AO16" s="290"/>
    </row>
    <row r="17" spans="2:42" s="18" customFormat="1" ht="17.45" customHeight="1">
      <c r="B17" s="53"/>
      <c r="C17" s="54"/>
      <c r="D17" s="2"/>
      <c r="E17" s="2"/>
      <c r="F17" s="2"/>
      <c r="G17" s="2"/>
      <c r="H17" s="2"/>
      <c r="I17" s="2"/>
      <c r="J17" s="49"/>
      <c r="K17" s="282" t="s">
        <v>1</v>
      </c>
      <c r="L17" s="283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92" t="s">
        <v>13</v>
      </c>
      <c r="AF17" s="282"/>
      <c r="AG17" s="49"/>
      <c r="AH17" s="2"/>
      <c r="AI17" s="2"/>
      <c r="AJ17" s="2"/>
      <c r="AK17" s="2"/>
      <c r="AL17" s="2"/>
      <c r="AM17" s="2"/>
      <c r="AN17" s="78"/>
      <c r="AO17" s="57"/>
    </row>
    <row r="18" spans="2:42" s="18" customFormat="1" ht="17.45" customHeight="1">
      <c r="B18" s="53"/>
      <c r="C18" s="41"/>
      <c r="D18" s="2"/>
      <c r="E18" s="2"/>
      <c r="F18" s="2"/>
      <c r="G18" s="2"/>
      <c r="H18" s="2"/>
      <c r="I18" s="2"/>
      <c r="J18" s="49"/>
      <c r="K18" s="282"/>
      <c r="L18" s="283"/>
      <c r="M18" s="50"/>
      <c r="N18" s="50"/>
      <c r="O18" s="51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52"/>
      <c r="AC18" s="50"/>
      <c r="AD18" s="50"/>
      <c r="AE18" s="292"/>
      <c r="AF18" s="282"/>
      <c r="AG18" s="49"/>
      <c r="AH18" s="2"/>
      <c r="AI18" s="2"/>
      <c r="AJ18" s="2"/>
      <c r="AK18" s="2"/>
      <c r="AL18" s="2"/>
      <c r="AM18" s="2"/>
      <c r="AN18" s="79"/>
      <c r="AO18" s="57"/>
    </row>
    <row r="19" spans="2:42" s="18" customFormat="1" ht="17.45" customHeight="1">
      <c r="B19" s="284">
        <f>B15+1</f>
        <v>4</v>
      </c>
      <c r="C19" s="277" t="str">
        <f>ＧＬ!K8</f>
        <v>Noedegrati　Sanjo　FC</v>
      </c>
      <c r="D19" s="2"/>
      <c r="E19" s="2"/>
      <c r="F19" s="2"/>
      <c r="G19" s="2"/>
      <c r="H19" s="2"/>
      <c r="I19" s="2"/>
      <c r="J19" s="49"/>
      <c r="K19" s="49"/>
      <c r="L19" s="58"/>
      <c r="M19" s="49"/>
      <c r="N19" s="49"/>
      <c r="O19" s="58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59"/>
      <c r="AC19" s="49"/>
      <c r="AD19" s="49"/>
      <c r="AE19" s="59"/>
      <c r="AF19" s="49"/>
      <c r="AG19" s="49"/>
      <c r="AH19" s="2"/>
      <c r="AI19" s="2"/>
      <c r="AJ19" s="2"/>
      <c r="AK19" s="2"/>
      <c r="AL19" s="2"/>
      <c r="AM19" s="2"/>
      <c r="AN19" s="275" t="str">
        <f>ＧＬ!E52</f>
        <v>東中野山SSS</v>
      </c>
      <c r="AO19" s="289">
        <f>AO15+1</f>
        <v>32</v>
      </c>
    </row>
    <row r="20" spans="2:42" s="18" customFormat="1" ht="17.45" customHeight="1">
      <c r="B20" s="285"/>
      <c r="C20" s="278"/>
      <c r="D20" s="50"/>
      <c r="E20" s="50"/>
      <c r="F20" s="51"/>
      <c r="G20" s="2"/>
      <c r="H20" s="2"/>
      <c r="I20" s="2"/>
      <c r="J20" s="49"/>
      <c r="K20" s="49"/>
      <c r="L20" s="58"/>
      <c r="M20" s="49"/>
      <c r="N20" s="49"/>
      <c r="O20" s="58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59"/>
      <c r="AC20" s="49"/>
      <c r="AD20" s="49"/>
      <c r="AE20" s="59"/>
      <c r="AF20" s="49"/>
      <c r="AG20" s="49"/>
      <c r="AH20" s="2"/>
      <c r="AI20" s="2"/>
      <c r="AJ20" s="2"/>
      <c r="AK20" s="52"/>
      <c r="AL20" s="50"/>
      <c r="AM20" s="50"/>
      <c r="AN20" s="276"/>
      <c r="AO20" s="290"/>
    </row>
    <row r="21" spans="2:42" s="18" customFormat="1" ht="17.45" customHeight="1">
      <c r="B21" s="53"/>
      <c r="C21" s="54"/>
      <c r="D21" s="49"/>
      <c r="E21" s="282" t="s">
        <v>59</v>
      </c>
      <c r="F21" s="283"/>
      <c r="G21" s="2"/>
      <c r="H21" s="2"/>
      <c r="I21" s="2"/>
      <c r="J21" s="49"/>
      <c r="K21" s="49"/>
      <c r="L21" s="58"/>
      <c r="M21" s="49"/>
      <c r="N21" s="49"/>
      <c r="O21" s="58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59"/>
      <c r="AC21" s="49"/>
      <c r="AD21" s="49"/>
      <c r="AE21" s="59"/>
      <c r="AF21" s="49"/>
      <c r="AG21" s="49"/>
      <c r="AH21" s="2"/>
      <c r="AI21" s="2"/>
      <c r="AJ21" s="2"/>
      <c r="AK21" s="292" t="s">
        <v>62</v>
      </c>
      <c r="AL21" s="282"/>
      <c r="AM21" s="49"/>
      <c r="AN21" s="78"/>
      <c r="AO21" s="57"/>
    </row>
    <row r="22" spans="2:42" s="18" customFormat="1" ht="17.45" customHeight="1">
      <c r="B22" s="53"/>
      <c r="C22" s="41"/>
      <c r="D22" s="49"/>
      <c r="E22" s="282"/>
      <c r="F22" s="283"/>
      <c r="G22" s="50"/>
      <c r="H22" s="50"/>
      <c r="I22" s="51"/>
      <c r="J22" s="49"/>
      <c r="K22" s="49"/>
      <c r="L22" s="58"/>
      <c r="M22" s="49"/>
      <c r="N22" s="49"/>
      <c r="O22" s="58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59"/>
      <c r="AC22" s="49"/>
      <c r="AD22" s="49"/>
      <c r="AE22" s="59"/>
      <c r="AF22" s="49"/>
      <c r="AG22" s="49"/>
      <c r="AH22" s="52"/>
      <c r="AI22" s="50"/>
      <c r="AJ22" s="50"/>
      <c r="AK22" s="292"/>
      <c r="AL22" s="282"/>
      <c r="AM22" s="49"/>
      <c r="AN22" s="79"/>
      <c r="AO22" s="57"/>
    </row>
    <row r="23" spans="2:42" s="18" customFormat="1" ht="17.45" customHeight="1">
      <c r="B23" s="284">
        <f>B19+1</f>
        <v>5</v>
      </c>
      <c r="C23" s="277" t="str">
        <f>ＧＬ!E13</f>
        <v>上川西ジュニアフットボールクラブ</v>
      </c>
      <c r="D23" s="62"/>
      <c r="E23" s="60"/>
      <c r="F23" s="61"/>
      <c r="G23" s="49"/>
      <c r="H23" s="49"/>
      <c r="I23" s="58"/>
      <c r="J23" s="49"/>
      <c r="K23" s="49"/>
      <c r="L23" s="58"/>
      <c r="M23" s="49"/>
      <c r="N23" s="49"/>
      <c r="O23" s="58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59"/>
      <c r="AC23" s="49"/>
      <c r="AD23" s="49"/>
      <c r="AE23" s="59"/>
      <c r="AF23" s="49"/>
      <c r="AG23" s="49"/>
      <c r="AH23" s="59"/>
      <c r="AI23" s="49"/>
      <c r="AJ23" s="49"/>
      <c r="AK23" s="62"/>
      <c r="AL23" s="60"/>
      <c r="AM23" s="61"/>
      <c r="AN23" s="275" t="str">
        <f>ＧＬ!H52</f>
        <v>内野ジュニアサッカークラブ</v>
      </c>
      <c r="AO23" s="291">
        <f>AO19+1</f>
        <v>33</v>
      </c>
      <c r="AP23" s="63"/>
    </row>
    <row r="24" spans="2:42" s="18" customFormat="1" ht="17.45" customHeight="1">
      <c r="B24" s="285"/>
      <c r="C24" s="278"/>
      <c r="D24" s="49"/>
      <c r="E24" s="49"/>
      <c r="F24" s="49"/>
      <c r="G24" s="49"/>
      <c r="H24" s="49"/>
      <c r="I24" s="58"/>
      <c r="J24" s="49"/>
      <c r="K24" s="49"/>
      <c r="L24" s="58"/>
      <c r="M24" s="49"/>
      <c r="N24" s="49"/>
      <c r="O24" s="58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59"/>
      <c r="AC24" s="49"/>
      <c r="AD24" s="49"/>
      <c r="AE24" s="59"/>
      <c r="AF24" s="49"/>
      <c r="AG24" s="49"/>
      <c r="AH24" s="59"/>
      <c r="AI24" s="49"/>
      <c r="AJ24" s="49"/>
      <c r="AK24" s="49"/>
      <c r="AL24" s="49"/>
      <c r="AM24" s="49"/>
      <c r="AN24" s="276"/>
      <c r="AO24" s="291"/>
      <c r="AP24" s="63"/>
    </row>
    <row r="25" spans="2:42" s="18" customFormat="1" ht="17.45" customHeight="1">
      <c r="B25" s="53"/>
      <c r="C25" s="54"/>
      <c r="D25" s="2"/>
      <c r="E25" s="279" t="s">
        <v>142</v>
      </c>
      <c r="F25" s="280"/>
      <c r="G25" s="55"/>
      <c r="H25" s="282" t="s">
        <v>0</v>
      </c>
      <c r="I25" s="283"/>
      <c r="J25" s="60"/>
      <c r="K25" s="60"/>
      <c r="L25" s="61"/>
      <c r="M25" s="49"/>
      <c r="N25" s="49"/>
      <c r="O25" s="58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59"/>
      <c r="AC25" s="49"/>
      <c r="AD25" s="49"/>
      <c r="AE25" s="62"/>
      <c r="AF25" s="60"/>
      <c r="AG25" s="60"/>
      <c r="AH25" s="292" t="s">
        <v>58</v>
      </c>
      <c r="AI25" s="282"/>
      <c r="AJ25" s="56"/>
      <c r="AK25" s="281" t="s">
        <v>171</v>
      </c>
      <c r="AL25" s="279"/>
      <c r="AM25" s="2"/>
      <c r="AN25" s="78"/>
      <c r="AO25" s="57"/>
    </row>
    <row r="26" spans="2:42" s="18" customFormat="1" ht="17.45" customHeight="1">
      <c r="B26" s="53"/>
      <c r="C26" s="41"/>
      <c r="D26" s="2"/>
      <c r="E26" s="279"/>
      <c r="F26" s="280"/>
      <c r="G26" s="55"/>
      <c r="H26" s="282"/>
      <c r="I26" s="283"/>
      <c r="J26" s="2"/>
      <c r="K26" s="2"/>
      <c r="L26" s="2"/>
      <c r="M26" s="49"/>
      <c r="N26" s="49"/>
      <c r="O26" s="58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59"/>
      <c r="AC26" s="49"/>
      <c r="AD26" s="49"/>
      <c r="AE26" s="2"/>
      <c r="AF26" s="2"/>
      <c r="AG26" s="2"/>
      <c r="AH26" s="292"/>
      <c r="AI26" s="282"/>
      <c r="AJ26" s="56"/>
      <c r="AK26" s="281"/>
      <c r="AL26" s="279"/>
      <c r="AM26" s="2"/>
      <c r="AN26" s="79"/>
      <c r="AO26" s="57"/>
    </row>
    <row r="27" spans="2:42" s="18" customFormat="1" ht="17.45" customHeight="1">
      <c r="B27" s="284">
        <f>B23+1</f>
        <v>6</v>
      </c>
      <c r="C27" s="277" t="str">
        <f>ＧＬ!H13</f>
        <v>真砂402JSC</v>
      </c>
      <c r="D27" s="2"/>
      <c r="E27" s="2"/>
      <c r="F27" s="2"/>
      <c r="G27" s="49"/>
      <c r="H27" s="49"/>
      <c r="I27" s="58"/>
      <c r="J27" s="2"/>
      <c r="K27" s="2"/>
      <c r="L27" s="2"/>
      <c r="M27" s="64"/>
      <c r="N27" s="49"/>
      <c r="O27" s="58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59"/>
      <c r="AC27" s="49"/>
      <c r="AD27" s="65"/>
      <c r="AE27" s="2"/>
      <c r="AF27" s="2"/>
      <c r="AG27" s="2"/>
      <c r="AH27" s="59"/>
      <c r="AI27" s="49"/>
      <c r="AJ27" s="49"/>
      <c r="AK27" s="2"/>
      <c r="AL27" s="2"/>
      <c r="AM27" s="2"/>
      <c r="AN27" s="275" t="str">
        <f>ＧＬ!E58</f>
        <v>ＦＣ．ＤＲＥＡＭ新潟</v>
      </c>
      <c r="AO27" s="291">
        <f>AO23+1</f>
        <v>34</v>
      </c>
      <c r="AP27" s="63"/>
    </row>
    <row r="28" spans="2:42" s="18" customFormat="1" ht="17.45" customHeight="1">
      <c r="B28" s="285"/>
      <c r="C28" s="278"/>
      <c r="D28" s="50"/>
      <c r="E28" s="50"/>
      <c r="F28" s="51"/>
      <c r="G28" s="49"/>
      <c r="H28" s="49"/>
      <c r="I28" s="58"/>
      <c r="J28" s="2"/>
      <c r="K28" s="2"/>
      <c r="L28" s="2"/>
      <c r="M28" s="64"/>
      <c r="N28" s="49"/>
      <c r="O28" s="58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59"/>
      <c r="AC28" s="49"/>
      <c r="AD28" s="65"/>
      <c r="AE28" s="2"/>
      <c r="AF28" s="2"/>
      <c r="AG28" s="2"/>
      <c r="AH28" s="59"/>
      <c r="AI28" s="49"/>
      <c r="AJ28" s="49"/>
      <c r="AK28" s="52"/>
      <c r="AL28" s="50"/>
      <c r="AM28" s="50"/>
      <c r="AN28" s="276"/>
      <c r="AO28" s="291"/>
      <c r="AP28" s="63"/>
    </row>
    <row r="29" spans="2:42" s="18" customFormat="1" ht="17.45" customHeight="1">
      <c r="B29" s="53"/>
      <c r="C29" s="54"/>
      <c r="D29" s="49"/>
      <c r="E29" s="282" t="s">
        <v>60</v>
      </c>
      <c r="F29" s="283"/>
      <c r="G29" s="60"/>
      <c r="H29" s="60"/>
      <c r="I29" s="61"/>
      <c r="J29" s="2"/>
      <c r="K29" s="2"/>
      <c r="L29" s="2"/>
      <c r="M29" s="64"/>
      <c r="N29" s="49"/>
      <c r="O29" s="58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59"/>
      <c r="AC29" s="49"/>
      <c r="AD29" s="65"/>
      <c r="AE29" s="2"/>
      <c r="AF29" s="2"/>
      <c r="AG29" s="2"/>
      <c r="AH29" s="62"/>
      <c r="AI29" s="60"/>
      <c r="AJ29" s="60"/>
      <c r="AK29" s="292" t="s">
        <v>63</v>
      </c>
      <c r="AL29" s="282"/>
      <c r="AM29" s="49"/>
      <c r="AN29" s="54"/>
      <c r="AO29" s="57"/>
    </row>
    <row r="30" spans="2:42" s="18" customFormat="1" ht="17.45" customHeight="1">
      <c r="B30" s="53"/>
      <c r="C30" s="41"/>
      <c r="D30" s="49"/>
      <c r="E30" s="282"/>
      <c r="F30" s="283"/>
      <c r="G30" s="2"/>
      <c r="H30" s="2"/>
      <c r="I30" s="2"/>
      <c r="J30" s="2"/>
      <c r="K30" s="2"/>
      <c r="L30" s="2"/>
      <c r="M30" s="64"/>
      <c r="N30" s="49"/>
      <c r="O30" s="58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59"/>
      <c r="AC30" s="49"/>
      <c r="AD30" s="65"/>
      <c r="AE30" s="2"/>
      <c r="AF30" s="2"/>
      <c r="AG30" s="2"/>
      <c r="AH30" s="2"/>
      <c r="AI30" s="2"/>
      <c r="AJ30" s="2"/>
      <c r="AK30" s="292"/>
      <c r="AL30" s="282"/>
      <c r="AM30" s="49"/>
      <c r="AN30" s="41"/>
      <c r="AO30" s="57"/>
    </row>
    <row r="31" spans="2:42" s="18" customFormat="1" ht="17.45" customHeight="1">
      <c r="B31" s="286">
        <f>B27+1</f>
        <v>7</v>
      </c>
      <c r="C31" s="277" t="s">
        <v>341</v>
      </c>
      <c r="D31" s="62"/>
      <c r="E31" s="60"/>
      <c r="F31" s="61"/>
      <c r="G31" s="2"/>
      <c r="H31" s="2"/>
      <c r="I31" s="2"/>
      <c r="J31" s="2"/>
      <c r="K31" s="2"/>
      <c r="L31" s="2"/>
      <c r="M31" s="64"/>
      <c r="N31" s="49"/>
      <c r="O31" s="58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59"/>
      <c r="AC31" s="49"/>
      <c r="AD31" s="65"/>
      <c r="AE31" s="2"/>
      <c r="AF31" s="2"/>
      <c r="AG31" s="2"/>
      <c r="AH31" s="2"/>
      <c r="AI31" s="2"/>
      <c r="AJ31" s="2"/>
      <c r="AK31" s="62"/>
      <c r="AL31" s="60"/>
      <c r="AM31" s="61"/>
      <c r="AN31" s="275" t="s">
        <v>348</v>
      </c>
      <c r="AO31" s="286">
        <f>AO27+1</f>
        <v>35</v>
      </c>
    </row>
    <row r="32" spans="2:42" s="18" customFormat="1" ht="17.45" customHeight="1">
      <c r="B32" s="287"/>
      <c r="C32" s="278"/>
      <c r="D32" s="49"/>
      <c r="E32" s="49"/>
      <c r="F32" s="49"/>
      <c r="G32" s="2"/>
      <c r="H32" s="2"/>
      <c r="I32" s="2"/>
      <c r="J32" s="2"/>
      <c r="K32" s="279" t="s">
        <v>192</v>
      </c>
      <c r="L32" s="280"/>
      <c r="M32" s="64"/>
      <c r="N32" s="282" t="s">
        <v>46</v>
      </c>
      <c r="O32" s="283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92" t="s">
        <v>48</v>
      </c>
      <c r="AC32" s="282"/>
      <c r="AD32" s="65"/>
      <c r="AE32" s="281" t="s">
        <v>194</v>
      </c>
      <c r="AF32" s="279"/>
      <c r="AG32" s="2"/>
      <c r="AH32" s="2"/>
      <c r="AI32" s="2"/>
      <c r="AJ32" s="2"/>
      <c r="AK32" s="49"/>
      <c r="AL32" s="49"/>
      <c r="AM32" s="49"/>
      <c r="AN32" s="276"/>
      <c r="AO32" s="287"/>
    </row>
    <row r="33" spans="2:41" s="18" customFormat="1" ht="17.45" customHeight="1">
      <c r="B33" s="53"/>
      <c r="C33" s="41"/>
      <c r="D33" s="2"/>
      <c r="E33" s="2"/>
      <c r="F33" s="2"/>
      <c r="G33" s="2"/>
      <c r="H33" s="2"/>
      <c r="I33" s="2"/>
      <c r="J33" s="2"/>
      <c r="K33" s="279"/>
      <c r="L33" s="280"/>
      <c r="M33" s="55"/>
      <c r="N33" s="282"/>
      <c r="O33" s="283"/>
      <c r="P33" s="50"/>
      <c r="Q33" s="50"/>
      <c r="R33" s="51"/>
      <c r="S33" s="49"/>
      <c r="T33" s="49"/>
      <c r="U33" s="49"/>
      <c r="V33" s="49"/>
      <c r="W33" s="49"/>
      <c r="X33" s="49"/>
      <c r="Y33" s="52"/>
      <c r="Z33" s="50"/>
      <c r="AA33" s="50"/>
      <c r="AB33" s="292"/>
      <c r="AC33" s="282"/>
      <c r="AD33" s="56"/>
      <c r="AE33" s="281"/>
      <c r="AF33" s="279"/>
      <c r="AG33" s="2"/>
      <c r="AH33" s="2"/>
      <c r="AI33" s="2"/>
      <c r="AJ33" s="2"/>
      <c r="AK33" s="2"/>
      <c r="AL33" s="2"/>
      <c r="AM33" s="2"/>
      <c r="AN33" s="41"/>
      <c r="AO33" s="57"/>
    </row>
    <row r="34" spans="2:41" s="18" customFormat="1" ht="17.45" customHeight="1">
      <c r="B34" s="53"/>
      <c r="C34" s="41"/>
      <c r="D34" s="2"/>
      <c r="E34" s="2"/>
      <c r="F34" s="2"/>
      <c r="G34" s="2"/>
      <c r="H34" s="2"/>
      <c r="I34" s="2"/>
      <c r="J34" s="2"/>
      <c r="K34" s="2"/>
      <c r="L34" s="2"/>
      <c r="M34" s="64"/>
      <c r="N34" s="49"/>
      <c r="O34" s="58"/>
      <c r="P34" s="49"/>
      <c r="Q34" s="49"/>
      <c r="R34" s="58"/>
      <c r="S34" s="49"/>
      <c r="T34" s="49"/>
      <c r="U34" s="49"/>
      <c r="V34" s="49"/>
      <c r="W34" s="49"/>
      <c r="X34" s="49"/>
      <c r="Y34" s="59"/>
      <c r="Z34" s="49"/>
      <c r="AA34" s="49"/>
      <c r="AB34" s="59"/>
      <c r="AC34" s="49"/>
      <c r="AD34" s="65"/>
      <c r="AE34" s="2"/>
      <c r="AF34" s="2"/>
      <c r="AG34" s="2"/>
      <c r="AH34" s="2"/>
      <c r="AI34" s="2"/>
      <c r="AJ34" s="2"/>
      <c r="AK34" s="2"/>
      <c r="AL34" s="2"/>
      <c r="AM34" s="2"/>
      <c r="AN34" s="41"/>
      <c r="AO34" s="57"/>
    </row>
    <row r="35" spans="2:41" s="18" customFormat="1" ht="17.45" customHeight="1">
      <c r="B35" s="286">
        <f>B31+1</f>
        <v>8</v>
      </c>
      <c r="C35" s="277" t="s">
        <v>342</v>
      </c>
      <c r="D35" s="2"/>
      <c r="E35" s="2"/>
      <c r="F35" s="2"/>
      <c r="G35" s="2"/>
      <c r="H35" s="2"/>
      <c r="I35" s="2"/>
      <c r="J35" s="2"/>
      <c r="K35" s="2"/>
      <c r="L35" s="2"/>
      <c r="M35" s="64"/>
      <c r="N35" s="49"/>
      <c r="O35" s="58"/>
      <c r="P35" s="49"/>
      <c r="Q35" s="49"/>
      <c r="R35" s="58"/>
      <c r="S35" s="49"/>
      <c r="T35" s="49"/>
      <c r="U35" s="49"/>
      <c r="V35" s="49"/>
      <c r="W35" s="49"/>
      <c r="X35" s="49"/>
      <c r="Y35" s="59"/>
      <c r="Z35" s="49"/>
      <c r="AA35" s="49"/>
      <c r="AB35" s="59"/>
      <c r="AC35" s="49"/>
      <c r="AD35" s="65"/>
      <c r="AE35" s="2"/>
      <c r="AF35" s="2"/>
      <c r="AG35" s="2"/>
      <c r="AH35" s="2"/>
      <c r="AI35" s="2"/>
      <c r="AJ35" s="2"/>
      <c r="AK35" s="2"/>
      <c r="AL35" s="2"/>
      <c r="AM35" s="2"/>
      <c r="AN35" s="275" t="s">
        <v>349</v>
      </c>
      <c r="AO35" s="286">
        <f>AO31+1</f>
        <v>36</v>
      </c>
    </row>
    <row r="36" spans="2:41" s="18" customFormat="1" ht="17.45" customHeight="1">
      <c r="B36" s="287"/>
      <c r="C36" s="278"/>
      <c r="D36" s="50"/>
      <c r="E36" s="50"/>
      <c r="F36" s="51"/>
      <c r="G36" s="2"/>
      <c r="H36" s="2"/>
      <c r="I36" s="2"/>
      <c r="J36" s="2"/>
      <c r="K36" s="2"/>
      <c r="L36" s="2"/>
      <c r="M36" s="64"/>
      <c r="N36" s="49"/>
      <c r="O36" s="58"/>
      <c r="P36" s="49"/>
      <c r="Q36" s="49"/>
      <c r="R36" s="58"/>
      <c r="S36" s="49"/>
      <c r="T36" s="49"/>
      <c r="U36" s="49"/>
      <c r="V36" s="49"/>
      <c r="W36" s="49"/>
      <c r="X36" s="49"/>
      <c r="Y36" s="59"/>
      <c r="Z36" s="49"/>
      <c r="AA36" s="49"/>
      <c r="AB36" s="59"/>
      <c r="AC36" s="49"/>
      <c r="AD36" s="65"/>
      <c r="AE36" s="2"/>
      <c r="AF36" s="2"/>
      <c r="AG36" s="2"/>
      <c r="AH36" s="2"/>
      <c r="AI36" s="2"/>
      <c r="AJ36" s="2"/>
      <c r="AK36" s="52"/>
      <c r="AL36" s="50"/>
      <c r="AM36" s="50"/>
      <c r="AN36" s="276"/>
      <c r="AO36" s="287"/>
    </row>
    <row r="37" spans="2:41" s="18" customFormat="1" ht="17.45" customHeight="1">
      <c r="B37" s="53"/>
      <c r="C37" s="54"/>
      <c r="D37" s="49"/>
      <c r="E37" s="282" t="s">
        <v>2</v>
      </c>
      <c r="F37" s="283"/>
      <c r="G37" s="2"/>
      <c r="H37" s="2"/>
      <c r="I37" s="2"/>
      <c r="J37" s="2"/>
      <c r="K37" s="2"/>
      <c r="L37" s="2"/>
      <c r="M37" s="64"/>
      <c r="N37" s="49"/>
      <c r="O37" s="58"/>
      <c r="P37" s="49"/>
      <c r="Q37" s="49"/>
      <c r="R37" s="58"/>
      <c r="S37" s="49"/>
      <c r="T37" s="49"/>
      <c r="U37" s="49"/>
      <c r="V37" s="49"/>
      <c r="W37" s="49"/>
      <c r="X37" s="49"/>
      <c r="Y37" s="59"/>
      <c r="Z37" s="49"/>
      <c r="AA37" s="49"/>
      <c r="AB37" s="59"/>
      <c r="AC37" s="49"/>
      <c r="AD37" s="65"/>
      <c r="AE37" s="2"/>
      <c r="AF37" s="2"/>
      <c r="AG37" s="2"/>
      <c r="AH37" s="2"/>
      <c r="AI37" s="2"/>
      <c r="AJ37" s="2"/>
      <c r="AK37" s="292" t="s">
        <v>14</v>
      </c>
      <c r="AL37" s="282"/>
      <c r="AM37" s="49"/>
      <c r="AN37" s="54"/>
      <c r="AO37" s="57"/>
    </row>
    <row r="38" spans="2:41" s="18" customFormat="1" ht="17.45" customHeight="1">
      <c r="B38" s="53"/>
      <c r="C38" s="41"/>
      <c r="D38" s="49"/>
      <c r="E38" s="282"/>
      <c r="F38" s="283"/>
      <c r="G38" s="50"/>
      <c r="H38" s="50"/>
      <c r="I38" s="51"/>
      <c r="J38" s="2"/>
      <c r="K38" s="2"/>
      <c r="L38" s="2"/>
      <c r="M38" s="64"/>
      <c r="N38" s="49"/>
      <c r="O38" s="58"/>
      <c r="P38" s="49"/>
      <c r="Q38" s="49"/>
      <c r="R38" s="58"/>
      <c r="S38" s="49"/>
      <c r="T38" s="49"/>
      <c r="U38" s="49"/>
      <c r="V38" s="49"/>
      <c r="W38" s="49"/>
      <c r="X38" s="49"/>
      <c r="Y38" s="59"/>
      <c r="Z38" s="49"/>
      <c r="AA38" s="49"/>
      <c r="AB38" s="59"/>
      <c r="AC38" s="49"/>
      <c r="AD38" s="65"/>
      <c r="AE38" s="2"/>
      <c r="AF38" s="2"/>
      <c r="AG38" s="2"/>
      <c r="AH38" s="52"/>
      <c r="AI38" s="50"/>
      <c r="AJ38" s="50"/>
      <c r="AK38" s="292"/>
      <c r="AL38" s="282"/>
      <c r="AM38" s="49"/>
      <c r="AN38" s="41"/>
      <c r="AO38" s="57"/>
    </row>
    <row r="39" spans="2:41" s="18" customFormat="1" ht="17.45" customHeight="1">
      <c r="B39" s="284">
        <f>B35+1</f>
        <v>9</v>
      </c>
      <c r="C39" s="277" t="str">
        <f>ＧＬ!K13</f>
        <v>横越ジュニアサッカークラブ</v>
      </c>
      <c r="D39" s="62"/>
      <c r="E39" s="60"/>
      <c r="F39" s="61"/>
      <c r="G39" s="49"/>
      <c r="H39" s="49"/>
      <c r="I39" s="58"/>
      <c r="J39" s="2"/>
      <c r="K39" s="2"/>
      <c r="L39" s="2"/>
      <c r="M39" s="64"/>
      <c r="N39" s="49"/>
      <c r="O39" s="58"/>
      <c r="P39" s="49"/>
      <c r="Q39" s="49"/>
      <c r="R39" s="58"/>
      <c r="S39" s="49"/>
      <c r="T39" s="49"/>
      <c r="U39" s="49"/>
      <c r="V39" s="49"/>
      <c r="W39" s="49"/>
      <c r="X39" s="49"/>
      <c r="Y39" s="59"/>
      <c r="Z39" s="49"/>
      <c r="AA39" s="49"/>
      <c r="AB39" s="59"/>
      <c r="AC39" s="49"/>
      <c r="AD39" s="65"/>
      <c r="AE39" s="2"/>
      <c r="AF39" s="2"/>
      <c r="AG39" s="2"/>
      <c r="AH39" s="59"/>
      <c r="AI39" s="49"/>
      <c r="AJ39" s="49"/>
      <c r="AK39" s="62"/>
      <c r="AL39" s="60"/>
      <c r="AM39" s="61"/>
      <c r="AN39" s="275" t="str">
        <f>ＧＬ!H58</f>
        <v>MONO.PUENTE．Jrサッカークラブ</v>
      </c>
      <c r="AO39" s="289">
        <f>AO35+1</f>
        <v>37</v>
      </c>
    </row>
    <row r="40" spans="2:41" s="18" customFormat="1" ht="17.45" customHeight="1">
      <c r="B40" s="285"/>
      <c r="C40" s="278"/>
      <c r="D40" s="49"/>
      <c r="E40" s="49"/>
      <c r="F40" s="49"/>
      <c r="G40" s="49"/>
      <c r="H40" s="49"/>
      <c r="I40" s="58"/>
      <c r="J40" s="2"/>
      <c r="K40" s="2"/>
      <c r="L40" s="2"/>
      <c r="M40" s="64"/>
      <c r="N40" s="49"/>
      <c r="O40" s="58"/>
      <c r="P40" s="49"/>
      <c r="Q40" s="49"/>
      <c r="R40" s="58"/>
      <c r="S40" s="49"/>
      <c r="T40" s="49"/>
      <c r="U40" s="49"/>
      <c r="V40" s="49"/>
      <c r="W40" s="49"/>
      <c r="X40" s="49"/>
      <c r="Y40" s="59"/>
      <c r="Z40" s="49"/>
      <c r="AA40" s="49"/>
      <c r="AB40" s="59"/>
      <c r="AC40" s="49"/>
      <c r="AD40" s="65"/>
      <c r="AE40" s="2"/>
      <c r="AF40" s="2"/>
      <c r="AG40" s="2"/>
      <c r="AH40" s="59"/>
      <c r="AI40" s="49"/>
      <c r="AJ40" s="49"/>
      <c r="AK40" s="49"/>
      <c r="AL40" s="49"/>
      <c r="AM40" s="49"/>
      <c r="AN40" s="276"/>
      <c r="AO40" s="290"/>
    </row>
    <row r="41" spans="2:41" s="18" customFormat="1" ht="17.45" customHeight="1">
      <c r="B41" s="53"/>
      <c r="C41" s="54"/>
      <c r="D41" s="2"/>
      <c r="E41" s="279" t="s">
        <v>156</v>
      </c>
      <c r="F41" s="280"/>
      <c r="G41" s="55"/>
      <c r="H41" s="282" t="s">
        <v>4</v>
      </c>
      <c r="I41" s="283"/>
      <c r="J41" s="2"/>
      <c r="K41" s="2"/>
      <c r="L41" s="2"/>
      <c r="M41" s="49"/>
      <c r="N41" s="49"/>
      <c r="O41" s="58"/>
      <c r="P41" s="49"/>
      <c r="Q41" s="49"/>
      <c r="R41" s="58"/>
      <c r="S41" s="49"/>
      <c r="T41" s="49"/>
      <c r="U41" s="49"/>
      <c r="V41" s="49"/>
      <c r="W41" s="49"/>
      <c r="X41" s="49"/>
      <c r="Y41" s="59"/>
      <c r="Z41" s="49"/>
      <c r="AA41" s="49"/>
      <c r="AB41" s="59"/>
      <c r="AC41" s="49"/>
      <c r="AD41" s="49"/>
      <c r="AE41" s="2"/>
      <c r="AF41" s="2"/>
      <c r="AG41" s="2"/>
      <c r="AH41" s="292" t="s">
        <v>17</v>
      </c>
      <c r="AI41" s="282"/>
      <c r="AJ41" s="56"/>
      <c r="AK41" s="281" t="s">
        <v>182</v>
      </c>
      <c r="AL41" s="279"/>
      <c r="AM41" s="2"/>
      <c r="AN41" s="78"/>
      <c r="AO41" s="57"/>
    </row>
    <row r="42" spans="2:41" s="18" customFormat="1" ht="17.45" customHeight="1">
      <c r="B42" s="53"/>
      <c r="C42" s="41"/>
      <c r="D42" s="2"/>
      <c r="E42" s="279"/>
      <c r="F42" s="280"/>
      <c r="G42" s="55"/>
      <c r="H42" s="282"/>
      <c r="I42" s="283"/>
      <c r="J42" s="50"/>
      <c r="K42" s="50"/>
      <c r="L42" s="51"/>
      <c r="M42" s="49"/>
      <c r="N42" s="49"/>
      <c r="O42" s="58"/>
      <c r="P42" s="49"/>
      <c r="Q42" s="49"/>
      <c r="R42" s="58"/>
      <c r="S42" s="49"/>
      <c r="T42" s="49"/>
      <c r="U42" s="49"/>
      <c r="V42" s="49"/>
      <c r="W42" s="49"/>
      <c r="X42" s="49"/>
      <c r="Y42" s="59"/>
      <c r="Z42" s="49"/>
      <c r="AA42" s="49"/>
      <c r="AB42" s="59"/>
      <c r="AC42" s="49"/>
      <c r="AD42" s="49"/>
      <c r="AE42" s="52"/>
      <c r="AF42" s="50"/>
      <c r="AG42" s="50"/>
      <c r="AH42" s="292"/>
      <c r="AI42" s="282"/>
      <c r="AJ42" s="56"/>
      <c r="AK42" s="281"/>
      <c r="AL42" s="279"/>
      <c r="AM42" s="2"/>
      <c r="AN42" s="79"/>
      <c r="AO42" s="57"/>
    </row>
    <row r="43" spans="2:41" s="18" customFormat="1" ht="17.45" customHeight="1">
      <c r="B43" s="284">
        <f>B39+1</f>
        <v>10</v>
      </c>
      <c r="C43" s="277" t="str">
        <f>ＧＬ!E18</f>
        <v>新潟トレジャーFCジュニア</v>
      </c>
      <c r="D43" s="2"/>
      <c r="E43" s="2"/>
      <c r="F43" s="2"/>
      <c r="G43" s="49"/>
      <c r="H43" s="49"/>
      <c r="I43" s="58"/>
      <c r="J43" s="49"/>
      <c r="K43" s="49"/>
      <c r="L43" s="58"/>
      <c r="M43" s="49"/>
      <c r="N43" s="49"/>
      <c r="O43" s="58"/>
      <c r="P43" s="49"/>
      <c r="Q43" s="49"/>
      <c r="R43" s="58"/>
      <c r="S43" s="49"/>
      <c r="T43" s="49"/>
      <c r="U43" s="49"/>
      <c r="V43" s="49"/>
      <c r="W43" s="49"/>
      <c r="X43" s="49"/>
      <c r="Y43" s="59"/>
      <c r="Z43" s="49"/>
      <c r="AA43" s="49"/>
      <c r="AB43" s="59"/>
      <c r="AC43" s="49"/>
      <c r="AD43" s="49"/>
      <c r="AE43" s="59"/>
      <c r="AF43" s="49"/>
      <c r="AG43" s="49"/>
      <c r="AH43" s="59"/>
      <c r="AI43" s="49"/>
      <c r="AJ43" s="49"/>
      <c r="AK43" s="2"/>
      <c r="AL43" s="2"/>
      <c r="AM43" s="2"/>
      <c r="AN43" s="275" t="str">
        <f>ＧＬ!K58</f>
        <v>寺泊少年サッカークラブ</v>
      </c>
      <c r="AO43" s="289">
        <f>AO39+1</f>
        <v>38</v>
      </c>
    </row>
    <row r="44" spans="2:41" s="18" customFormat="1" ht="17.45" customHeight="1">
      <c r="B44" s="285"/>
      <c r="C44" s="278"/>
      <c r="D44" s="50"/>
      <c r="E44" s="50"/>
      <c r="F44" s="51"/>
      <c r="G44" s="49"/>
      <c r="H44" s="49"/>
      <c r="I44" s="58"/>
      <c r="J44" s="49"/>
      <c r="K44" s="49"/>
      <c r="L44" s="58"/>
      <c r="M44" s="49"/>
      <c r="N44" s="49"/>
      <c r="O44" s="58"/>
      <c r="P44" s="49"/>
      <c r="Q44" s="49"/>
      <c r="R44" s="58"/>
      <c r="S44" s="49"/>
      <c r="T44" s="49"/>
      <c r="U44" s="49"/>
      <c r="V44" s="49"/>
      <c r="W44" s="49"/>
      <c r="X44" s="49"/>
      <c r="Y44" s="59"/>
      <c r="Z44" s="49"/>
      <c r="AA44" s="49"/>
      <c r="AB44" s="59"/>
      <c r="AC44" s="49"/>
      <c r="AD44" s="49"/>
      <c r="AE44" s="59"/>
      <c r="AF44" s="49"/>
      <c r="AG44" s="49"/>
      <c r="AH44" s="59"/>
      <c r="AI44" s="49"/>
      <c r="AJ44" s="49"/>
      <c r="AK44" s="52"/>
      <c r="AL44" s="50"/>
      <c r="AM44" s="50"/>
      <c r="AN44" s="276"/>
      <c r="AO44" s="290"/>
    </row>
    <row r="45" spans="2:41" s="18" customFormat="1" ht="17.45" customHeight="1">
      <c r="B45" s="53"/>
      <c r="C45" s="54"/>
      <c r="D45" s="49"/>
      <c r="E45" s="282" t="s">
        <v>3</v>
      </c>
      <c r="F45" s="283"/>
      <c r="G45" s="60"/>
      <c r="H45" s="60"/>
      <c r="I45" s="61"/>
      <c r="J45" s="49"/>
      <c r="K45" s="49"/>
      <c r="L45" s="58"/>
      <c r="M45" s="49"/>
      <c r="N45" s="49"/>
      <c r="O45" s="58"/>
      <c r="P45" s="49"/>
      <c r="Q45" s="49"/>
      <c r="R45" s="58"/>
      <c r="S45" s="49"/>
      <c r="T45" s="49"/>
      <c r="U45" s="49"/>
      <c r="V45" s="49"/>
      <c r="W45" s="49"/>
      <c r="X45" s="49"/>
      <c r="Y45" s="59"/>
      <c r="Z45" s="49"/>
      <c r="AA45" s="49"/>
      <c r="AB45" s="59"/>
      <c r="AC45" s="49"/>
      <c r="AD45" s="49"/>
      <c r="AE45" s="59"/>
      <c r="AF45" s="49"/>
      <c r="AG45" s="49"/>
      <c r="AH45" s="62"/>
      <c r="AI45" s="60"/>
      <c r="AJ45" s="60"/>
      <c r="AK45" s="292" t="s">
        <v>15</v>
      </c>
      <c r="AL45" s="282"/>
      <c r="AM45" s="49"/>
      <c r="AN45" s="78"/>
      <c r="AO45" s="57"/>
    </row>
    <row r="46" spans="2:41" s="18" customFormat="1" ht="17.45" customHeight="1">
      <c r="B46" s="53"/>
      <c r="C46" s="41"/>
      <c r="D46" s="49"/>
      <c r="E46" s="282"/>
      <c r="F46" s="283"/>
      <c r="G46" s="2"/>
      <c r="H46" s="2"/>
      <c r="I46" s="2"/>
      <c r="J46" s="49"/>
      <c r="K46" s="49"/>
      <c r="L46" s="58"/>
      <c r="M46" s="49"/>
      <c r="N46" s="49"/>
      <c r="O46" s="58"/>
      <c r="P46" s="49"/>
      <c r="Q46" s="49"/>
      <c r="R46" s="58"/>
      <c r="S46" s="49"/>
      <c r="T46" s="49"/>
      <c r="U46" s="49"/>
      <c r="V46" s="49"/>
      <c r="W46" s="49"/>
      <c r="X46" s="49"/>
      <c r="Y46" s="59"/>
      <c r="Z46" s="49"/>
      <c r="AA46" s="49"/>
      <c r="AB46" s="59"/>
      <c r="AC46" s="49"/>
      <c r="AD46" s="49"/>
      <c r="AE46" s="59"/>
      <c r="AF46" s="49"/>
      <c r="AG46" s="49"/>
      <c r="AH46" s="2"/>
      <c r="AI46" s="2"/>
      <c r="AJ46" s="2"/>
      <c r="AK46" s="292"/>
      <c r="AL46" s="282"/>
      <c r="AM46" s="49"/>
      <c r="AN46" s="79"/>
      <c r="AO46" s="57"/>
    </row>
    <row r="47" spans="2:41" s="18" customFormat="1" ht="17.45" customHeight="1">
      <c r="B47" s="284">
        <f>B43+1</f>
        <v>11</v>
      </c>
      <c r="C47" s="277" t="str">
        <f>ＧＬ!H18</f>
        <v>UNITE新潟FC</v>
      </c>
      <c r="D47" s="62"/>
      <c r="E47" s="60"/>
      <c r="F47" s="61"/>
      <c r="G47" s="2"/>
      <c r="H47" s="2"/>
      <c r="I47" s="2"/>
      <c r="J47" s="49"/>
      <c r="K47" s="49"/>
      <c r="L47" s="58"/>
      <c r="M47" s="49"/>
      <c r="N47" s="49"/>
      <c r="O47" s="58"/>
      <c r="P47" s="49"/>
      <c r="Q47" s="49"/>
      <c r="R47" s="58"/>
      <c r="S47" s="49"/>
      <c r="T47" s="49"/>
      <c r="U47" s="49"/>
      <c r="V47" s="49"/>
      <c r="W47" s="49"/>
      <c r="X47" s="49"/>
      <c r="Y47" s="59"/>
      <c r="Z47" s="49"/>
      <c r="AA47" s="49"/>
      <c r="AB47" s="59"/>
      <c r="AC47" s="49"/>
      <c r="AD47" s="49"/>
      <c r="AE47" s="59"/>
      <c r="AF47" s="49"/>
      <c r="AG47" s="49"/>
      <c r="AH47" s="2"/>
      <c r="AI47" s="2"/>
      <c r="AJ47" s="2"/>
      <c r="AK47" s="62"/>
      <c r="AL47" s="60"/>
      <c r="AM47" s="61"/>
      <c r="AN47" s="275" t="str">
        <f>ＧＬ!E63</f>
        <v>bandai12ジュニア</v>
      </c>
      <c r="AO47" s="289">
        <f>AO43+1</f>
        <v>39</v>
      </c>
    </row>
    <row r="48" spans="2:41" s="18" customFormat="1" ht="17.45" customHeight="1">
      <c r="B48" s="285"/>
      <c r="C48" s="278"/>
      <c r="D48" s="49"/>
      <c r="E48" s="49"/>
      <c r="F48" s="49"/>
      <c r="G48" s="2"/>
      <c r="H48" s="2"/>
      <c r="I48" s="2"/>
      <c r="J48" s="49"/>
      <c r="K48" s="49"/>
      <c r="L48" s="58"/>
      <c r="M48" s="49"/>
      <c r="N48" s="49"/>
      <c r="O48" s="58"/>
      <c r="P48" s="49"/>
      <c r="Q48" s="49"/>
      <c r="R48" s="58"/>
      <c r="S48" s="49"/>
      <c r="T48" s="49"/>
      <c r="U48" s="49"/>
      <c r="V48" s="49"/>
      <c r="W48" s="49"/>
      <c r="X48" s="49"/>
      <c r="Y48" s="59"/>
      <c r="Z48" s="49"/>
      <c r="AA48" s="49"/>
      <c r="AB48" s="59"/>
      <c r="AC48" s="49"/>
      <c r="AD48" s="49"/>
      <c r="AE48" s="59"/>
      <c r="AF48" s="49"/>
      <c r="AG48" s="49"/>
      <c r="AH48" s="2"/>
      <c r="AI48" s="2"/>
      <c r="AJ48" s="2"/>
      <c r="AK48" s="49"/>
      <c r="AL48" s="49"/>
      <c r="AM48" s="49"/>
      <c r="AN48" s="276"/>
      <c r="AO48" s="290"/>
    </row>
    <row r="49" spans="2:41" s="18" customFormat="1" ht="17.45" customHeight="1">
      <c r="B49" s="53"/>
      <c r="C49" s="54"/>
      <c r="D49" s="2"/>
      <c r="E49" s="2"/>
      <c r="F49" s="2"/>
      <c r="G49" s="2"/>
      <c r="H49" s="2"/>
      <c r="I49" s="2"/>
      <c r="J49" s="49"/>
      <c r="K49" s="282" t="s">
        <v>24</v>
      </c>
      <c r="L49" s="283"/>
      <c r="M49" s="60"/>
      <c r="N49" s="60"/>
      <c r="O49" s="61"/>
      <c r="P49" s="49"/>
      <c r="Q49" s="49"/>
      <c r="R49" s="58"/>
      <c r="S49" s="49"/>
      <c r="T49" s="49"/>
      <c r="U49" s="49"/>
      <c r="V49" s="49"/>
      <c r="W49" s="49"/>
      <c r="X49" s="49"/>
      <c r="Y49" s="59"/>
      <c r="Z49" s="49"/>
      <c r="AA49" s="49"/>
      <c r="AB49" s="62"/>
      <c r="AC49" s="60"/>
      <c r="AD49" s="60"/>
      <c r="AE49" s="292" t="s">
        <v>18</v>
      </c>
      <c r="AF49" s="282"/>
      <c r="AG49" s="49"/>
      <c r="AH49" s="2"/>
      <c r="AI49" s="2"/>
      <c r="AJ49" s="2"/>
      <c r="AK49" s="2"/>
      <c r="AL49" s="2"/>
      <c r="AM49" s="2"/>
      <c r="AN49" s="78"/>
      <c r="AO49" s="57"/>
    </row>
    <row r="50" spans="2:41" s="18" customFormat="1" ht="17.45" customHeight="1">
      <c r="B50" s="53"/>
      <c r="C50" s="41"/>
      <c r="D50" s="2"/>
      <c r="E50" s="2"/>
      <c r="F50" s="2"/>
      <c r="G50" s="2"/>
      <c r="H50" s="2"/>
      <c r="I50" s="2"/>
      <c r="J50" s="49"/>
      <c r="K50" s="282"/>
      <c r="L50" s="283"/>
      <c r="M50" s="2"/>
      <c r="N50" s="2"/>
      <c r="O50" s="2"/>
      <c r="P50" s="49"/>
      <c r="Q50" s="49"/>
      <c r="R50" s="58"/>
      <c r="S50" s="49"/>
      <c r="T50" s="49"/>
      <c r="U50" s="49"/>
      <c r="V50" s="49"/>
      <c r="W50" s="49"/>
      <c r="X50" s="49"/>
      <c r="Y50" s="59"/>
      <c r="Z50" s="49"/>
      <c r="AA50" s="49"/>
      <c r="AB50" s="2"/>
      <c r="AC50" s="2"/>
      <c r="AD50" s="2"/>
      <c r="AE50" s="292"/>
      <c r="AF50" s="282"/>
      <c r="AG50" s="49"/>
      <c r="AH50" s="2"/>
      <c r="AI50" s="2"/>
      <c r="AJ50" s="2"/>
      <c r="AK50" s="2"/>
      <c r="AL50" s="2"/>
      <c r="AM50" s="2"/>
      <c r="AN50" s="79"/>
      <c r="AO50" s="57"/>
    </row>
    <row r="51" spans="2:41" s="18" customFormat="1" ht="17.45" customHeight="1">
      <c r="B51" s="284">
        <f>B47+1</f>
        <v>12</v>
      </c>
      <c r="C51" s="277" t="str">
        <f>ＧＬ!E24</f>
        <v>ＦＣ東山の下ウィステリア</v>
      </c>
      <c r="D51" s="2"/>
      <c r="E51" s="2"/>
      <c r="F51" s="2"/>
      <c r="G51" s="2"/>
      <c r="H51" s="2"/>
      <c r="I51" s="2"/>
      <c r="J51" s="49"/>
      <c r="K51" s="49"/>
      <c r="L51" s="58"/>
      <c r="M51" s="2"/>
      <c r="N51" s="2"/>
      <c r="O51" s="2"/>
      <c r="P51" s="49"/>
      <c r="Q51" s="49"/>
      <c r="R51" s="58"/>
      <c r="S51" s="49"/>
      <c r="T51" s="49"/>
      <c r="U51" s="49"/>
      <c r="V51" s="49"/>
      <c r="W51" s="49"/>
      <c r="X51" s="49"/>
      <c r="Y51" s="59"/>
      <c r="Z51" s="49"/>
      <c r="AA51" s="49"/>
      <c r="AB51" s="2"/>
      <c r="AC51" s="2"/>
      <c r="AD51" s="2"/>
      <c r="AE51" s="59"/>
      <c r="AF51" s="49"/>
      <c r="AG51" s="49"/>
      <c r="AH51" s="2"/>
      <c r="AI51" s="2"/>
      <c r="AJ51" s="2"/>
      <c r="AK51" s="2"/>
      <c r="AL51" s="2"/>
      <c r="AM51" s="2"/>
      <c r="AN51" s="275" t="str">
        <f>ＧＬ!H63</f>
        <v>小千谷SC　U-12</v>
      </c>
      <c r="AO51" s="289">
        <f>AO47+1</f>
        <v>40</v>
      </c>
    </row>
    <row r="52" spans="2:41" s="18" customFormat="1" ht="17.45" customHeight="1">
      <c r="B52" s="285"/>
      <c r="C52" s="278"/>
      <c r="D52" s="50"/>
      <c r="E52" s="50"/>
      <c r="F52" s="51"/>
      <c r="G52" s="2"/>
      <c r="H52" s="2"/>
      <c r="I52" s="2"/>
      <c r="J52" s="49"/>
      <c r="K52" s="49"/>
      <c r="L52" s="58"/>
      <c r="M52" s="2"/>
      <c r="N52" s="2"/>
      <c r="O52" s="2"/>
      <c r="P52" s="49"/>
      <c r="Q52" s="49"/>
      <c r="R52" s="58"/>
      <c r="S52" s="49"/>
      <c r="T52" s="49"/>
      <c r="U52" s="49"/>
      <c r="V52" s="49"/>
      <c r="W52" s="49"/>
      <c r="X52" s="49"/>
      <c r="Y52" s="59"/>
      <c r="Z52" s="49"/>
      <c r="AA52" s="49"/>
      <c r="AB52" s="2"/>
      <c r="AC52" s="2"/>
      <c r="AD52" s="2"/>
      <c r="AE52" s="59"/>
      <c r="AF52" s="49"/>
      <c r="AG52" s="49"/>
      <c r="AH52" s="2"/>
      <c r="AI52" s="2"/>
      <c r="AJ52" s="2"/>
      <c r="AK52" s="52"/>
      <c r="AL52" s="50"/>
      <c r="AM52" s="50"/>
      <c r="AN52" s="276"/>
      <c r="AO52" s="290"/>
    </row>
    <row r="53" spans="2:41" s="18" customFormat="1" ht="17.45" customHeight="1">
      <c r="B53" s="53"/>
      <c r="C53" s="54"/>
      <c r="D53" s="49"/>
      <c r="E53" s="282" t="s">
        <v>19</v>
      </c>
      <c r="F53" s="283"/>
      <c r="G53" s="2"/>
      <c r="H53" s="2"/>
      <c r="I53" s="2"/>
      <c r="J53" s="49"/>
      <c r="K53" s="49"/>
      <c r="L53" s="58"/>
      <c r="M53" s="2"/>
      <c r="N53" s="2"/>
      <c r="O53" s="2"/>
      <c r="P53" s="49"/>
      <c r="Q53" s="49"/>
      <c r="R53" s="58"/>
      <c r="S53" s="49"/>
      <c r="T53" s="49"/>
      <c r="U53" s="49"/>
      <c r="V53" s="49"/>
      <c r="W53" s="49"/>
      <c r="X53" s="49"/>
      <c r="Y53" s="59"/>
      <c r="Z53" s="49"/>
      <c r="AA53" s="49"/>
      <c r="AB53" s="2"/>
      <c r="AC53" s="2"/>
      <c r="AD53" s="2"/>
      <c r="AE53" s="59"/>
      <c r="AF53" s="49"/>
      <c r="AG53" s="49"/>
      <c r="AH53" s="2"/>
      <c r="AI53" s="2"/>
      <c r="AJ53" s="2"/>
      <c r="AK53" s="292" t="s">
        <v>16</v>
      </c>
      <c r="AL53" s="282"/>
      <c r="AM53" s="49"/>
      <c r="AN53" s="78"/>
      <c r="AO53" s="57"/>
    </row>
    <row r="54" spans="2:41" s="18" customFormat="1" ht="17.45" customHeight="1">
      <c r="B54" s="53"/>
      <c r="C54" s="41"/>
      <c r="D54" s="49"/>
      <c r="E54" s="282"/>
      <c r="F54" s="283"/>
      <c r="G54" s="50"/>
      <c r="H54" s="50"/>
      <c r="I54" s="51"/>
      <c r="J54" s="49"/>
      <c r="K54" s="49"/>
      <c r="L54" s="58"/>
      <c r="M54" s="2"/>
      <c r="N54" s="2"/>
      <c r="O54" s="2"/>
      <c r="P54" s="49"/>
      <c r="Q54" s="49"/>
      <c r="R54" s="58"/>
      <c r="S54" s="49"/>
      <c r="T54" s="49"/>
      <c r="U54" s="49"/>
      <c r="V54" s="49"/>
      <c r="W54" s="49"/>
      <c r="X54" s="49"/>
      <c r="Y54" s="59"/>
      <c r="Z54" s="49"/>
      <c r="AA54" s="49"/>
      <c r="AB54" s="2"/>
      <c r="AC54" s="2"/>
      <c r="AD54" s="2"/>
      <c r="AE54" s="59"/>
      <c r="AF54" s="49"/>
      <c r="AG54" s="49"/>
      <c r="AH54" s="52"/>
      <c r="AI54" s="50"/>
      <c r="AJ54" s="50"/>
      <c r="AK54" s="292"/>
      <c r="AL54" s="282"/>
      <c r="AM54" s="49"/>
      <c r="AN54" s="79"/>
      <c r="AO54" s="57"/>
    </row>
    <row r="55" spans="2:41" s="18" customFormat="1" ht="17.45" customHeight="1">
      <c r="B55" s="284">
        <f>B51+1</f>
        <v>13</v>
      </c>
      <c r="C55" s="277" t="str">
        <f>ＧＬ!H24</f>
        <v>Jドリーム三条</v>
      </c>
      <c r="D55" s="62"/>
      <c r="E55" s="60"/>
      <c r="F55" s="61"/>
      <c r="G55" s="49"/>
      <c r="H55" s="49"/>
      <c r="I55" s="58"/>
      <c r="J55" s="49"/>
      <c r="K55" s="49"/>
      <c r="L55" s="58"/>
      <c r="M55" s="2"/>
      <c r="N55" s="2"/>
      <c r="O55" s="2"/>
      <c r="P55" s="49"/>
      <c r="Q55" s="49"/>
      <c r="R55" s="58"/>
      <c r="S55" s="49"/>
      <c r="T55" s="49"/>
      <c r="U55" s="49"/>
      <c r="V55" s="49"/>
      <c r="W55" s="49"/>
      <c r="X55" s="49"/>
      <c r="Y55" s="59"/>
      <c r="Z55" s="49"/>
      <c r="AA55" s="49"/>
      <c r="AB55" s="2"/>
      <c r="AC55" s="2"/>
      <c r="AD55" s="2"/>
      <c r="AE55" s="59"/>
      <c r="AF55" s="49"/>
      <c r="AG55" s="49"/>
      <c r="AH55" s="59"/>
      <c r="AI55" s="49"/>
      <c r="AJ55" s="49"/>
      <c r="AK55" s="62"/>
      <c r="AL55" s="60"/>
      <c r="AM55" s="61"/>
      <c r="AN55" s="275" t="str">
        <f>ＧＬ!K63</f>
        <v>新潟ナポリFC三条Jr</v>
      </c>
      <c r="AO55" s="289">
        <f>AO51+1</f>
        <v>41</v>
      </c>
    </row>
    <row r="56" spans="2:41" s="18" customFormat="1" ht="17.45" customHeight="1">
      <c r="B56" s="285"/>
      <c r="C56" s="278"/>
      <c r="D56" s="49"/>
      <c r="E56" s="49"/>
      <c r="F56" s="49"/>
      <c r="G56" s="49"/>
      <c r="H56" s="49"/>
      <c r="I56" s="58"/>
      <c r="J56" s="49"/>
      <c r="K56" s="49"/>
      <c r="L56" s="58"/>
      <c r="M56" s="2"/>
      <c r="N56" s="2"/>
      <c r="O56" s="2"/>
      <c r="P56" s="49"/>
      <c r="Q56" s="49"/>
      <c r="R56" s="58"/>
      <c r="S56" s="49"/>
      <c r="T56" s="49"/>
      <c r="U56" s="49"/>
      <c r="V56" s="49"/>
      <c r="W56" s="49"/>
      <c r="X56" s="49"/>
      <c r="Y56" s="59"/>
      <c r="Z56" s="49"/>
      <c r="AA56" s="49"/>
      <c r="AB56" s="2"/>
      <c r="AC56" s="2"/>
      <c r="AD56" s="2"/>
      <c r="AE56" s="59"/>
      <c r="AF56" s="49"/>
      <c r="AG56" s="49"/>
      <c r="AH56" s="59"/>
      <c r="AI56" s="49"/>
      <c r="AJ56" s="49"/>
      <c r="AK56" s="49"/>
      <c r="AL56" s="49"/>
      <c r="AM56" s="49"/>
      <c r="AN56" s="276"/>
      <c r="AO56" s="290"/>
    </row>
    <row r="57" spans="2:41" s="18" customFormat="1" ht="17.45" customHeight="1">
      <c r="B57" s="53"/>
      <c r="C57" s="54"/>
      <c r="D57" s="2"/>
      <c r="E57" s="279" t="s">
        <v>149</v>
      </c>
      <c r="F57" s="280"/>
      <c r="G57" s="55"/>
      <c r="H57" s="282" t="s">
        <v>20</v>
      </c>
      <c r="I57" s="283"/>
      <c r="J57" s="60"/>
      <c r="K57" s="60"/>
      <c r="L57" s="61"/>
      <c r="M57" s="2"/>
      <c r="N57" s="2"/>
      <c r="O57" s="2"/>
      <c r="P57" s="49"/>
      <c r="Q57" s="49"/>
      <c r="R57" s="58"/>
      <c r="S57" s="49"/>
      <c r="T57" s="49"/>
      <c r="U57" s="49"/>
      <c r="V57" s="49"/>
      <c r="W57" s="49"/>
      <c r="X57" s="49"/>
      <c r="Y57" s="59"/>
      <c r="Z57" s="49"/>
      <c r="AA57" s="49"/>
      <c r="AB57" s="2"/>
      <c r="AC57" s="2"/>
      <c r="AD57" s="2"/>
      <c r="AE57" s="62"/>
      <c r="AF57" s="60"/>
      <c r="AG57" s="60"/>
      <c r="AH57" s="292" t="s">
        <v>26</v>
      </c>
      <c r="AI57" s="282"/>
      <c r="AJ57" s="56"/>
      <c r="AK57" s="281" t="s">
        <v>178</v>
      </c>
      <c r="AL57" s="279"/>
      <c r="AM57" s="2"/>
      <c r="AN57" s="54"/>
      <c r="AO57" s="57"/>
    </row>
    <row r="58" spans="2:41" s="18" customFormat="1" ht="17.45" customHeight="1">
      <c r="B58" s="53"/>
      <c r="C58" s="41"/>
      <c r="D58" s="2"/>
      <c r="E58" s="279"/>
      <c r="F58" s="280"/>
      <c r="G58" s="55"/>
      <c r="H58" s="282"/>
      <c r="I58" s="283"/>
      <c r="J58" s="2"/>
      <c r="K58" s="2"/>
      <c r="L58" s="2"/>
      <c r="M58" s="2"/>
      <c r="N58" s="2"/>
      <c r="O58" s="2"/>
      <c r="P58" s="49"/>
      <c r="Q58" s="49"/>
      <c r="R58" s="58"/>
      <c r="S58" s="49"/>
      <c r="T58" s="49"/>
      <c r="U58" s="49"/>
      <c r="V58" s="49"/>
      <c r="W58" s="49"/>
      <c r="X58" s="49"/>
      <c r="Y58" s="59"/>
      <c r="Z58" s="49"/>
      <c r="AA58" s="49"/>
      <c r="AB58" s="2"/>
      <c r="AC58" s="2"/>
      <c r="AD58" s="2"/>
      <c r="AE58" s="2"/>
      <c r="AF58" s="2"/>
      <c r="AG58" s="2"/>
      <c r="AH58" s="292"/>
      <c r="AI58" s="282"/>
      <c r="AJ58" s="56"/>
      <c r="AK58" s="281"/>
      <c r="AL58" s="279"/>
      <c r="AM58" s="2"/>
      <c r="AN58" s="41"/>
      <c r="AO58" s="57"/>
    </row>
    <row r="59" spans="2:41" s="18" customFormat="1" ht="17.45" customHeight="1">
      <c r="B59" s="288">
        <f>B55+1</f>
        <v>14</v>
      </c>
      <c r="C59" s="277" t="s">
        <v>343</v>
      </c>
      <c r="D59" s="2"/>
      <c r="E59" s="2"/>
      <c r="F59" s="2"/>
      <c r="G59" s="60"/>
      <c r="H59" s="60"/>
      <c r="I59" s="61"/>
      <c r="J59" s="2"/>
      <c r="K59" s="2"/>
      <c r="L59" s="2"/>
      <c r="M59" s="2"/>
      <c r="N59" s="2"/>
      <c r="O59" s="2"/>
      <c r="P59" s="49"/>
      <c r="Q59" s="49"/>
      <c r="R59" s="58"/>
      <c r="S59" s="49"/>
      <c r="T59" s="49"/>
      <c r="U59" s="49"/>
      <c r="V59" s="49"/>
      <c r="W59" s="49"/>
      <c r="X59" s="49"/>
      <c r="Y59" s="59"/>
      <c r="Z59" s="49"/>
      <c r="AA59" s="49"/>
      <c r="AB59" s="2"/>
      <c r="AC59" s="2"/>
      <c r="AD59" s="2"/>
      <c r="AE59" s="2"/>
      <c r="AF59" s="2"/>
      <c r="AG59" s="2"/>
      <c r="AH59" s="62"/>
      <c r="AI59" s="60"/>
      <c r="AJ59" s="60"/>
      <c r="AK59" s="2"/>
      <c r="AL59" s="2"/>
      <c r="AM59" s="2"/>
      <c r="AN59" s="275" t="s">
        <v>279</v>
      </c>
      <c r="AO59" s="293">
        <f>AO55+1</f>
        <v>42</v>
      </c>
    </row>
    <row r="60" spans="2:41" s="18" customFormat="1" ht="17.45" customHeight="1">
      <c r="B60" s="288"/>
      <c r="C60" s="278"/>
      <c r="D60" s="50"/>
      <c r="E60" s="50"/>
      <c r="F60" s="50"/>
      <c r="G60" s="49"/>
      <c r="H60" s="49"/>
      <c r="I60" s="49"/>
      <c r="J60" s="2"/>
      <c r="K60" s="2"/>
      <c r="L60" s="2"/>
      <c r="M60" s="2"/>
      <c r="N60" s="2"/>
      <c r="O60" s="2"/>
      <c r="P60" s="49"/>
      <c r="Q60" s="49"/>
      <c r="R60" s="58"/>
      <c r="S60" s="49"/>
      <c r="T60" s="49"/>
      <c r="U60" s="49"/>
      <c r="V60" s="49"/>
      <c r="W60" s="49"/>
      <c r="X60" s="49"/>
      <c r="Y60" s="59"/>
      <c r="Z60" s="49"/>
      <c r="AA60" s="49"/>
      <c r="AB60" s="2"/>
      <c r="AC60" s="2"/>
      <c r="AD60" s="2"/>
      <c r="AE60" s="2"/>
      <c r="AF60" s="2"/>
      <c r="AG60" s="2"/>
      <c r="AH60" s="49"/>
      <c r="AI60" s="49"/>
      <c r="AJ60" s="49"/>
      <c r="AK60" s="50"/>
      <c r="AL60" s="50"/>
      <c r="AM60" s="50"/>
      <c r="AN60" s="276"/>
      <c r="AO60" s="294"/>
    </row>
    <row r="61" spans="2:41" s="18" customFormat="1" ht="17.45" customHeight="1">
      <c r="B61" s="53"/>
      <c r="C61" s="54"/>
      <c r="D61" s="49"/>
      <c r="E61" s="70"/>
      <c r="F61" s="70"/>
      <c r="G61" s="49"/>
      <c r="H61" s="49"/>
      <c r="I61" s="49"/>
      <c r="J61" s="2"/>
      <c r="K61" s="2"/>
      <c r="L61" s="2"/>
      <c r="M61" s="2"/>
      <c r="N61" s="2"/>
      <c r="O61" s="2"/>
      <c r="P61" s="49"/>
      <c r="Q61" s="49"/>
      <c r="R61" s="58"/>
      <c r="S61" s="49"/>
      <c r="T61" s="49"/>
      <c r="U61" s="49"/>
      <c r="V61" s="49"/>
      <c r="W61" s="49"/>
      <c r="X61" s="49"/>
      <c r="Y61" s="59"/>
      <c r="Z61" s="49"/>
      <c r="AA61" s="49"/>
      <c r="AB61" s="2"/>
      <c r="AC61" s="2"/>
      <c r="AD61" s="2"/>
      <c r="AE61" s="2"/>
      <c r="AF61" s="2"/>
      <c r="AG61" s="2"/>
      <c r="AH61" s="49"/>
      <c r="AI61" s="49"/>
      <c r="AJ61" s="49"/>
      <c r="AK61" s="70"/>
      <c r="AL61" s="70"/>
      <c r="AM61" s="49"/>
      <c r="AN61" s="54"/>
      <c r="AO61" s="57"/>
    </row>
    <row r="62" spans="2:41" s="18" customFormat="1" ht="17.45" customHeight="1">
      <c r="B62" s="77"/>
      <c r="C62" s="71"/>
      <c r="D62" s="49"/>
      <c r="E62" s="49"/>
      <c r="F62" s="49"/>
      <c r="G62" s="49"/>
      <c r="H62" s="49"/>
      <c r="I62" s="2"/>
      <c r="J62" s="2"/>
      <c r="K62" s="2"/>
      <c r="L62" s="2"/>
      <c r="M62" s="2"/>
      <c r="N62" s="2"/>
      <c r="O62" s="2"/>
      <c r="P62" s="49"/>
      <c r="Q62" s="49"/>
      <c r="R62" s="58"/>
      <c r="S62" s="49"/>
      <c r="T62" s="49"/>
      <c r="U62" s="49"/>
      <c r="V62" s="49"/>
      <c r="W62" s="49"/>
      <c r="X62" s="49"/>
      <c r="Y62" s="59"/>
      <c r="Z62" s="49"/>
      <c r="AA62" s="49"/>
      <c r="AB62" s="2"/>
      <c r="AC62" s="2"/>
      <c r="AD62" s="2"/>
      <c r="AE62" s="2"/>
      <c r="AF62" s="2"/>
      <c r="AG62" s="2"/>
      <c r="AH62" s="2"/>
      <c r="AI62" s="49"/>
      <c r="AJ62" s="49"/>
      <c r="AK62" s="49"/>
      <c r="AL62" s="49"/>
      <c r="AM62" s="49"/>
      <c r="AN62" s="75"/>
      <c r="AO62" s="76"/>
    </row>
    <row r="63" spans="2:41" s="18" customFormat="1" ht="17.45" customHeight="1">
      <c r="B63" s="53"/>
      <c r="C63" s="41"/>
      <c r="D63" s="2"/>
      <c r="E63" s="2"/>
      <c r="Q63" s="282" t="s">
        <v>12</v>
      </c>
      <c r="R63" s="283"/>
      <c r="S63" s="62"/>
      <c r="T63" s="60"/>
      <c r="U63" s="60"/>
      <c r="V63" s="62"/>
      <c r="W63" s="60"/>
      <c r="X63" s="60"/>
      <c r="Y63" s="292" t="s">
        <v>25</v>
      </c>
      <c r="Z63" s="282"/>
      <c r="AA63" s="49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41"/>
      <c r="AO63" s="57"/>
    </row>
    <row r="64" spans="2:41" s="18" customFormat="1" ht="17.45" customHeight="1">
      <c r="B64" s="53"/>
      <c r="C64" s="41"/>
      <c r="D64" s="2"/>
      <c r="E64" s="2"/>
      <c r="Q64" s="282"/>
      <c r="R64" s="283"/>
      <c r="S64" s="49"/>
      <c r="T64" s="49"/>
      <c r="U64" s="49"/>
      <c r="V64" s="49"/>
      <c r="W64" s="49"/>
      <c r="X64" s="49"/>
      <c r="Y64" s="292"/>
      <c r="Z64" s="282"/>
      <c r="AA64" s="49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41"/>
      <c r="AO64" s="57"/>
    </row>
    <row r="65" spans="2:41" s="18" customFormat="1" ht="17.45" customHeight="1">
      <c r="B65" s="76" t="e">
        <f>#REF!+1</f>
        <v>#REF!</v>
      </c>
      <c r="C65" s="72"/>
      <c r="D65" s="73"/>
      <c r="E65" s="73"/>
      <c r="F65" s="74"/>
      <c r="G65" s="74"/>
      <c r="Q65" s="49"/>
      <c r="R65" s="58"/>
      <c r="S65" s="49"/>
      <c r="T65" s="49"/>
      <c r="U65" s="282" t="s">
        <v>34</v>
      </c>
      <c r="V65" s="282"/>
      <c r="W65" s="49"/>
      <c r="X65" s="49"/>
      <c r="Y65" s="59"/>
      <c r="Z65" s="49"/>
      <c r="AA65" s="49"/>
      <c r="AB65" s="2"/>
      <c r="AC65" s="2"/>
      <c r="AD65" s="2"/>
      <c r="AE65" s="2"/>
      <c r="AF65" s="2"/>
      <c r="AG65" s="2"/>
      <c r="AH65" s="49"/>
      <c r="AI65" s="49"/>
      <c r="AJ65" s="49"/>
      <c r="AK65" s="49"/>
      <c r="AL65" s="49"/>
      <c r="AM65" s="49"/>
      <c r="AN65" s="39"/>
      <c r="AO65" s="76"/>
    </row>
    <row r="66" spans="2:41" s="18" customFormat="1" ht="17.45" customHeight="1">
      <c r="B66" s="53"/>
      <c r="C66" s="41"/>
      <c r="D66" s="49"/>
      <c r="E66" s="70"/>
      <c r="F66" s="70"/>
      <c r="G66" s="49"/>
      <c r="H66" s="49"/>
      <c r="I66" s="49"/>
      <c r="J66" s="49"/>
      <c r="K66" s="2"/>
      <c r="L66" s="2"/>
      <c r="M66" s="2"/>
      <c r="N66" s="2"/>
      <c r="O66" s="2"/>
      <c r="P66" s="49"/>
      <c r="Q66" s="49"/>
      <c r="R66" s="58"/>
      <c r="S66" s="49"/>
      <c r="T66" s="49"/>
      <c r="U66" s="49"/>
      <c r="V66" s="49"/>
      <c r="W66" s="49"/>
      <c r="X66" s="49"/>
      <c r="Y66" s="59"/>
      <c r="Z66" s="49"/>
      <c r="AA66" s="49"/>
      <c r="AB66" s="2"/>
      <c r="AC66" s="2"/>
      <c r="AD66" s="2"/>
      <c r="AE66" s="2"/>
      <c r="AF66" s="2"/>
      <c r="AG66" s="2"/>
      <c r="AH66" s="49"/>
      <c r="AI66" s="49"/>
      <c r="AJ66" s="49"/>
      <c r="AK66" s="70"/>
      <c r="AL66" s="70"/>
      <c r="AM66" s="49"/>
      <c r="AN66" s="54"/>
      <c r="AO66" s="28"/>
    </row>
    <row r="67" spans="2:41" s="18" customFormat="1" ht="17.45" customHeight="1">
      <c r="B67" s="288">
        <f>B59+1</f>
        <v>15</v>
      </c>
      <c r="C67" s="277" t="s">
        <v>344</v>
      </c>
      <c r="D67" s="62"/>
      <c r="E67" s="60"/>
      <c r="F67" s="60"/>
      <c r="G67" s="60"/>
      <c r="H67" s="60"/>
      <c r="I67" s="60"/>
      <c r="J67" s="49"/>
      <c r="K67" s="2"/>
      <c r="L67" s="2"/>
      <c r="M67" s="2"/>
      <c r="N67" s="2"/>
      <c r="O67" s="2"/>
      <c r="P67" s="49"/>
      <c r="Q67" s="49"/>
      <c r="R67" s="58"/>
      <c r="S67" s="49"/>
      <c r="T67" s="66"/>
      <c r="U67" s="66"/>
      <c r="V67" s="66"/>
      <c r="W67" s="66"/>
      <c r="X67" s="49"/>
      <c r="Y67" s="59"/>
      <c r="Z67" s="49"/>
      <c r="AA67" s="49"/>
      <c r="AB67" s="2"/>
      <c r="AC67" s="2"/>
      <c r="AD67" s="2"/>
      <c r="AE67" s="2"/>
      <c r="AF67" s="2"/>
      <c r="AG67" s="2"/>
      <c r="AH67" s="60"/>
      <c r="AI67" s="60"/>
      <c r="AJ67" s="60"/>
      <c r="AK67" s="60"/>
      <c r="AL67" s="60"/>
      <c r="AM67" s="61"/>
      <c r="AN67" s="275" t="s">
        <v>324</v>
      </c>
      <c r="AO67" s="288">
        <f>AO59+1</f>
        <v>43</v>
      </c>
    </row>
    <row r="68" spans="2:41" s="18" customFormat="1" ht="17.45" customHeight="1">
      <c r="B68" s="288"/>
      <c r="C68" s="278"/>
      <c r="D68" s="49"/>
      <c r="E68" s="49"/>
      <c r="F68" s="49"/>
      <c r="G68" s="49"/>
      <c r="H68" s="49"/>
      <c r="I68" s="58"/>
      <c r="J68" s="2"/>
      <c r="K68" s="2"/>
      <c r="L68" s="2"/>
      <c r="M68" s="2"/>
      <c r="N68" s="2"/>
      <c r="O68" s="2"/>
      <c r="P68" s="49"/>
      <c r="Q68" s="49"/>
      <c r="R68" s="58"/>
      <c r="S68" s="49"/>
      <c r="T68" s="49"/>
      <c r="U68" s="282" t="s">
        <v>35</v>
      </c>
      <c r="V68" s="282"/>
      <c r="W68" s="49"/>
      <c r="X68" s="49"/>
      <c r="Y68" s="59"/>
      <c r="Z68" s="49"/>
      <c r="AA68" s="49"/>
      <c r="AB68" s="2"/>
      <c r="AC68" s="2"/>
      <c r="AD68" s="2"/>
      <c r="AE68" s="2"/>
      <c r="AF68" s="2"/>
      <c r="AG68" s="2"/>
      <c r="AH68" s="59"/>
      <c r="AI68" s="49"/>
      <c r="AJ68" s="49"/>
      <c r="AK68" s="49"/>
      <c r="AL68" s="49"/>
      <c r="AM68" s="49"/>
      <c r="AN68" s="276"/>
      <c r="AO68" s="288"/>
    </row>
    <row r="69" spans="2:41" s="18" customFormat="1" ht="17.45" customHeight="1">
      <c r="B69" s="53"/>
      <c r="C69" s="54"/>
      <c r="D69" s="2"/>
      <c r="E69" s="279" t="s">
        <v>140</v>
      </c>
      <c r="F69" s="280"/>
      <c r="G69" s="55"/>
      <c r="H69" s="282" t="s">
        <v>21</v>
      </c>
      <c r="I69" s="283"/>
      <c r="J69" s="2"/>
      <c r="K69" s="2"/>
      <c r="L69" s="2"/>
      <c r="M69" s="2"/>
      <c r="N69" s="2"/>
      <c r="O69" s="2"/>
      <c r="P69" s="49"/>
      <c r="Q69" s="49"/>
      <c r="R69" s="58"/>
      <c r="S69" s="49"/>
      <c r="T69" s="49"/>
      <c r="U69" s="49"/>
      <c r="V69" s="49"/>
      <c r="W69" s="49"/>
      <c r="X69" s="49"/>
      <c r="Y69" s="59"/>
      <c r="Z69" s="49"/>
      <c r="AA69" s="49"/>
      <c r="AB69" s="2"/>
      <c r="AC69" s="2"/>
      <c r="AD69" s="2"/>
      <c r="AE69" s="2"/>
      <c r="AF69" s="2"/>
      <c r="AG69" s="2"/>
      <c r="AH69" s="292" t="s">
        <v>29</v>
      </c>
      <c r="AI69" s="282"/>
      <c r="AJ69" s="56"/>
      <c r="AK69" s="281" t="s">
        <v>169</v>
      </c>
      <c r="AL69" s="279"/>
      <c r="AM69" s="2"/>
      <c r="AN69" s="54"/>
      <c r="AO69" s="57"/>
    </row>
    <row r="70" spans="2:41" s="18" customFormat="1" ht="17.45" customHeight="1">
      <c r="B70" s="53"/>
      <c r="C70" s="41"/>
      <c r="D70" s="2"/>
      <c r="E70" s="279"/>
      <c r="F70" s="280"/>
      <c r="G70" s="55"/>
      <c r="H70" s="282"/>
      <c r="I70" s="283"/>
      <c r="J70" s="50"/>
      <c r="K70" s="50"/>
      <c r="L70" s="51"/>
      <c r="M70" s="2"/>
      <c r="N70" s="2"/>
      <c r="O70" s="2"/>
      <c r="P70" s="49"/>
      <c r="Q70" s="49"/>
      <c r="R70" s="58"/>
      <c r="S70" s="49"/>
      <c r="T70" s="49"/>
      <c r="U70" s="49"/>
      <c r="V70" s="49"/>
      <c r="W70" s="49"/>
      <c r="X70" s="49"/>
      <c r="Y70" s="59"/>
      <c r="Z70" s="49"/>
      <c r="AA70" s="49"/>
      <c r="AB70" s="2"/>
      <c r="AC70" s="2"/>
      <c r="AD70" s="2"/>
      <c r="AE70" s="52"/>
      <c r="AF70" s="50"/>
      <c r="AG70" s="50"/>
      <c r="AH70" s="292"/>
      <c r="AI70" s="282"/>
      <c r="AJ70" s="56"/>
      <c r="AK70" s="281"/>
      <c r="AL70" s="279"/>
      <c r="AM70" s="2"/>
      <c r="AN70" s="41"/>
      <c r="AO70" s="57"/>
    </row>
    <row r="71" spans="2:41" s="18" customFormat="1" ht="17.45" customHeight="1">
      <c r="B71" s="284">
        <f>B67+1</f>
        <v>16</v>
      </c>
      <c r="C71" s="277" t="str">
        <f>ＧＬ!K24</f>
        <v>南万代フットボールクラブ</v>
      </c>
      <c r="D71" s="2"/>
      <c r="E71" s="2"/>
      <c r="F71" s="2"/>
      <c r="G71" s="49"/>
      <c r="H71" s="49"/>
      <c r="I71" s="58"/>
      <c r="J71" s="49"/>
      <c r="K71" s="49"/>
      <c r="L71" s="58"/>
      <c r="M71" s="2"/>
      <c r="N71" s="2"/>
      <c r="O71" s="2"/>
      <c r="P71" s="49"/>
      <c r="Q71" s="49"/>
      <c r="R71" s="58"/>
      <c r="S71" s="49"/>
      <c r="T71" s="49"/>
      <c r="U71" s="49"/>
      <c r="V71" s="49"/>
      <c r="W71" s="49"/>
      <c r="X71" s="49"/>
      <c r="Y71" s="59"/>
      <c r="Z71" s="49"/>
      <c r="AA71" s="49"/>
      <c r="AB71" s="2"/>
      <c r="AC71" s="2"/>
      <c r="AD71" s="2"/>
      <c r="AE71" s="59"/>
      <c r="AF71" s="49"/>
      <c r="AG71" s="49"/>
      <c r="AH71" s="59"/>
      <c r="AI71" s="49"/>
      <c r="AJ71" s="49"/>
      <c r="AK71" s="2"/>
      <c r="AL71" s="2"/>
      <c r="AM71" s="2"/>
      <c r="AN71" s="275" t="str">
        <f>ＧＬ!E73</f>
        <v>見附FC U-12</v>
      </c>
      <c r="AO71" s="289">
        <f>AO67+1</f>
        <v>44</v>
      </c>
    </row>
    <row r="72" spans="2:41" s="18" customFormat="1" ht="17.45" customHeight="1">
      <c r="B72" s="285"/>
      <c r="C72" s="278"/>
      <c r="D72" s="50"/>
      <c r="E72" s="50"/>
      <c r="F72" s="51"/>
      <c r="G72" s="49"/>
      <c r="H72" s="49"/>
      <c r="I72" s="58"/>
      <c r="J72" s="49"/>
      <c r="K72" s="49"/>
      <c r="L72" s="58"/>
      <c r="M72" s="2"/>
      <c r="N72" s="2"/>
      <c r="O72" s="2"/>
      <c r="P72" s="49"/>
      <c r="Q72" s="49"/>
      <c r="R72" s="58"/>
      <c r="S72" s="49"/>
      <c r="T72" s="49"/>
      <c r="U72" s="49"/>
      <c r="V72" s="49"/>
      <c r="W72" s="49"/>
      <c r="X72" s="49"/>
      <c r="Y72" s="59"/>
      <c r="Z72" s="49"/>
      <c r="AA72" s="49"/>
      <c r="AB72" s="2"/>
      <c r="AC72" s="2"/>
      <c r="AD72" s="2"/>
      <c r="AE72" s="59"/>
      <c r="AF72" s="49"/>
      <c r="AG72" s="49"/>
      <c r="AH72" s="59"/>
      <c r="AI72" s="49"/>
      <c r="AJ72" s="49"/>
      <c r="AK72" s="52"/>
      <c r="AL72" s="50"/>
      <c r="AM72" s="50"/>
      <c r="AN72" s="276"/>
      <c r="AO72" s="290"/>
    </row>
    <row r="73" spans="2:41" s="18" customFormat="1" ht="17.45" customHeight="1">
      <c r="B73" s="53"/>
      <c r="C73" s="54"/>
      <c r="D73" s="49"/>
      <c r="E73" s="282" t="s">
        <v>69</v>
      </c>
      <c r="F73" s="283"/>
      <c r="G73" s="60"/>
      <c r="H73" s="60"/>
      <c r="I73" s="61"/>
      <c r="J73" s="49"/>
      <c r="K73" s="49"/>
      <c r="L73" s="58"/>
      <c r="M73" s="2"/>
      <c r="N73" s="2"/>
      <c r="O73" s="2"/>
      <c r="P73" s="49"/>
      <c r="Q73" s="49"/>
      <c r="R73" s="58"/>
      <c r="S73" s="49"/>
      <c r="T73" s="49"/>
      <c r="U73" s="49"/>
      <c r="V73" s="49"/>
      <c r="W73" s="49"/>
      <c r="X73" s="49"/>
      <c r="Y73" s="59"/>
      <c r="Z73" s="49"/>
      <c r="AA73" s="49"/>
      <c r="AB73" s="2"/>
      <c r="AC73" s="2"/>
      <c r="AD73" s="2"/>
      <c r="AE73" s="59"/>
      <c r="AF73" s="49"/>
      <c r="AG73" s="49"/>
      <c r="AH73" s="62"/>
      <c r="AI73" s="60"/>
      <c r="AJ73" s="60"/>
      <c r="AK73" s="292" t="s">
        <v>27</v>
      </c>
      <c r="AL73" s="282"/>
      <c r="AM73" s="49"/>
      <c r="AN73" s="78"/>
      <c r="AO73" s="57"/>
    </row>
    <row r="74" spans="2:41" s="18" customFormat="1" ht="17.45" customHeight="1">
      <c r="B74" s="53"/>
      <c r="C74" s="41"/>
      <c r="D74" s="49"/>
      <c r="E74" s="282"/>
      <c r="F74" s="283"/>
      <c r="G74" s="2"/>
      <c r="H74" s="2"/>
      <c r="I74" s="2"/>
      <c r="J74" s="49"/>
      <c r="K74" s="49"/>
      <c r="L74" s="58"/>
      <c r="M74" s="2"/>
      <c r="N74" s="2"/>
      <c r="O74" s="2"/>
      <c r="P74" s="49"/>
      <c r="Q74" s="49"/>
      <c r="R74" s="58"/>
      <c r="S74" s="49"/>
      <c r="T74" s="49"/>
      <c r="U74" s="49"/>
      <c r="V74" s="49"/>
      <c r="W74" s="49"/>
      <c r="X74" s="49"/>
      <c r="Y74" s="59"/>
      <c r="Z74" s="49"/>
      <c r="AA74" s="49"/>
      <c r="AB74" s="2"/>
      <c r="AC74" s="2"/>
      <c r="AD74" s="2"/>
      <c r="AE74" s="59"/>
      <c r="AF74" s="49"/>
      <c r="AG74" s="49"/>
      <c r="AH74" s="2"/>
      <c r="AI74" s="2"/>
      <c r="AJ74" s="2"/>
      <c r="AK74" s="292"/>
      <c r="AL74" s="282"/>
      <c r="AM74" s="49"/>
      <c r="AN74" s="79"/>
      <c r="AO74" s="57"/>
    </row>
    <row r="75" spans="2:41" s="18" customFormat="1" ht="17.45" customHeight="1">
      <c r="B75" s="284">
        <f>B71+1</f>
        <v>17</v>
      </c>
      <c r="C75" s="277" t="str">
        <f>ＧＬ!E30</f>
        <v>越路Jrフットボールクラブ</v>
      </c>
      <c r="D75" s="62"/>
      <c r="E75" s="60"/>
      <c r="F75" s="61"/>
      <c r="G75" s="2"/>
      <c r="H75" s="2"/>
      <c r="I75" s="2"/>
      <c r="J75" s="49"/>
      <c r="K75" s="49"/>
      <c r="L75" s="58"/>
      <c r="M75" s="2"/>
      <c r="N75" s="2"/>
      <c r="O75" s="2"/>
      <c r="P75" s="49"/>
      <c r="Q75" s="49"/>
      <c r="R75" s="58"/>
      <c r="S75" s="49"/>
      <c r="T75" s="49"/>
      <c r="U75" s="49"/>
      <c r="V75" s="49"/>
      <c r="W75" s="49"/>
      <c r="X75" s="49"/>
      <c r="Y75" s="59"/>
      <c r="Z75" s="49"/>
      <c r="AA75" s="49"/>
      <c r="AB75" s="2"/>
      <c r="AC75" s="2"/>
      <c r="AD75" s="2"/>
      <c r="AE75" s="59"/>
      <c r="AF75" s="49"/>
      <c r="AG75" s="49"/>
      <c r="AH75" s="2"/>
      <c r="AI75" s="2"/>
      <c r="AJ75" s="2"/>
      <c r="AK75" s="62"/>
      <c r="AL75" s="60"/>
      <c r="AM75" s="61"/>
      <c r="AN75" s="275" t="str">
        <f>ＧＬ!H73</f>
        <v>DEPORTISTA湯沢　FC</v>
      </c>
      <c r="AO75" s="289">
        <f>AO71+1</f>
        <v>45</v>
      </c>
    </row>
    <row r="76" spans="2:41" s="18" customFormat="1" ht="17.45" customHeight="1">
      <c r="B76" s="285"/>
      <c r="C76" s="278"/>
      <c r="D76" s="49"/>
      <c r="E76" s="49"/>
      <c r="F76" s="49"/>
      <c r="G76" s="2"/>
      <c r="H76" s="2"/>
      <c r="I76" s="2"/>
      <c r="J76" s="49"/>
      <c r="K76" s="49"/>
      <c r="L76" s="58"/>
      <c r="M76" s="2"/>
      <c r="N76" s="2"/>
      <c r="O76" s="2"/>
      <c r="P76" s="49"/>
      <c r="Q76" s="49"/>
      <c r="R76" s="58"/>
      <c r="S76" s="49"/>
      <c r="T76" s="49"/>
      <c r="U76" s="49"/>
      <c r="V76" s="49"/>
      <c r="W76" s="49"/>
      <c r="X76" s="49"/>
      <c r="Y76" s="59"/>
      <c r="Z76" s="49"/>
      <c r="AA76" s="49"/>
      <c r="AB76" s="2"/>
      <c r="AC76" s="2"/>
      <c r="AD76" s="2"/>
      <c r="AE76" s="59"/>
      <c r="AF76" s="49"/>
      <c r="AG76" s="49"/>
      <c r="AH76" s="2"/>
      <c r="AI76" s="2"/>
      <c r="AJ76" s="2"/>
      <c r="AK76" s="49"/>
      <c r="AL76" s="49"/>
      <c r="AM76" s="49"/>
      <c r="AN76" s="276"/>
      <c r="AO76" s="290"/>
    </row>
    <row r="77" spans="2:41" s="18" customFormat="1" ht="17.45" customHeight="1">
      <c r="B77" s="53"/>
      <c r="C77" s="54"/>
      <c r="D77" s="2"/>
      <c r="E77" s="2"/>
      <c r="F77" s="2"/>
      <c r="G77" s="2"/>
      <c r="H77" s="2"/>
      <c r="I77" s="2"/>
      <c r="J77" s="49"/>
      <c r="K77" s="282" t="s">
        <v>7</v>
      </c>
      <c r="L77" s="283"/>
      <c r="M77" s="2"/>
      <c r="N77" s="2"/>
      <c r="O77" s="2"/>
      <c r="P77" s="49"/>
      <c r="Q77" s="49"/>
      <c r="R77" s="58"/>
      <c r="S77" s="49"/>
      <c r="T77" s="49"/>
      <c r="U77" s="49"/>
      <c r="V77" s="49"/>
      <c r="W77" s="49"/>
      <c r="X77" s="49"/>
      <c r="Y77" s="59"/>
      <c r="Z77" s="49"/>
      <c r="AA77" s="49"/>
      <c r="AB77" s="2"/>
      <c r="AC77" s="2"/>
      <c r="AD77" s="2"/>
      <c r="AE77" s="292" t="s">
        <v>32</v>
      </c>
      <c r="AF77" s="282"/>
      <c r="AG77" s="49"/>
      <c r="AH77" s="2"/>
      <c r="AI77" s="2"/>
      <c r="AJ77" s="2"/>
      <c r="AK77" s="2"/>
      <c r="AL77" s="2"/>
      <c r="AM77" s="2"/>
      <c r="AN77" s="78"/>
      <c r="AO77" s="57"/>
    </row>
    <row r="78" spans="2:41" s="18" customFormat="1" ht="17.45" customHeight="1">
      <c r="B78" s="53"/>
      <c r="C78" s="41"/>
      <c r="D78" s="2"/>
      <c r="E78" s="2"/>
      <c r="F78" s="2"/>
      <c r="G78" s="2"/>
      <c r="H78" s="2"/>
      <c r="I78" s="2"/>
      <c r="J78" s="49"/>
      <c r="K78" s="282"/>
      <c r="L78" s="283"/>
      <c r="M78" s="50"/>
      <c r="N78" s="50"/>
      <c r="O78" s="51"/>
      <c r="P78" s="49"/>
      <c r="Q78" s="49"/>
      <c r="R78" s="58"/>
      <c r="S78" s="49"/>
      <c r="T78" s="49"/>
      <c r="U78" s="49"/>
      <c r="V78" s="49"/>
      <c r="W78" s="49"/>
      <c r="X78" s="49"/>
      <c r="Y78" s="59"/>
      <c r="Z78" s="49"/>
      <c r="AA78" s="49"/>
      <c r="AB78" s="52"/>
      <c r="AC78" s="50"/>
      <c r="AD78" s="50"/>
      <c r="AE78" s="292"/>
      <c r="AF78" s="282"/>
      <c r="AG78" s="49"/>
      <c r="AH78" s="2"/>
      <c r="AI78" s="2"/>
      <c r="AJ78" s="2"/>
      <c r="AK78" s="2"/>
      <c r="AL78" s="2"/>
      <c r="AM78" s="2"/>
      <c r="AN78" s="79"/>
      <c r="AO78" s="57"/>
    </row>
    <row r="79" spans="2:41" s="18" customFormat="1" ht="17.45" customHeight="1">
      <c r="B79" s="284">
        <f>B75+1</f>
        <v>18</v>
      </c>
      <c r="C79" s="277" t="str">
        <f>ＧＬ!H29</f>
        <v>エスプリ長岡FC 心</v>
      </c>
      <c r="D79" s="2"/>
      <c r="E79" s="2"/>
      <c r="F79" s="2"/>
      <c r="G79" s="2"/>
      <c r="H79" s="2"/>
      <c r="I79" s="2"/>
      <c r="J79" s="49"/>
      <c r="K79" s="49"/>
      <c r="L79" s="58"/>
      <c r="M79" s="49"/>
      <c r="N79" s="49"/>
      <c r="O79" s="58"/>
      <c r="P79" s="49"/>
      <c r="Q79" s="49"/>
      <c r="R79" s="58"/>
      <c r="S79" s="49"/>
      <c r="T79" s="49"/>
      <c r="U79" s="49"/>
      <c r="V79" s="49"/>
      <c r="W79" s="49"/>
      <c r="X79" s="49"/>
      <c r="Y79" s="59"/>
      <c r="Z79" s="49"/>
      <c r="AA79" s="49"/>
      <c r="AB79" s="59"/>
      <c r="AC79" s="49"/>
      <c r="AD79" s="49"/>
      <c r="AE79" s="59"/>
      <c r="AF79" s="49"/>
      <c r="AG79" s="49"/>
      <c r="AH79" s="2"/>
      <c r="AI79" s="2"/>
      <c r="AJ79" s="2"/>
      <c r="AK79" s="2"/>
      <c r="AL79" s="2"/>
      <c r="AM79" s="2"/>
      <c r="AN79" s="275" t="str">
        <f>ＧＬ!K72</f>
        <v>高田サッカースポーツ少年団</v>
      </c>
      <c r="AO79" s="289">
        <f>AO75+1</f>
        <v>46</v>
      </c>
    </row>
    <row r="80" spans="2:41" s="18" customFormat="1" ht="17.45" customHeight="1">
      <c r="B80" s="285"/>
      <c r="C80" s="278"/>
      <c r="D80" s="50"/>
      <c r="E80" s="50"/>
      <c r="F80" s="51"/>
      <c r="G80" s="2"/>
      <c r="H80" s="2"/>
      <c r="I80" s="2"/>
      <c r="J80" s="49"/>
      <c r="K80" s="49"/>
      <c r="L80" s="58"/>
      <c r="M80" s="49"/>
      <c r="N80" s="49"/>
      <c r="O80" s="58"/>
      <c r="P80" s="49"/>
      <c r="Q80" s="49"/>
      <c r="R80" s="58"/>
      <c r="S80" s="49"/>
      <c r="T80" s="49"/>
      <c r="U80" s="49"/>
      <c r="V80" s="49"/>
      <c r="W80" s="49"/>
      <c r="X80" s="49"/>
      <c r="Y80" s="59"/>
      <c r="Z80" s="49"/>
      <c r="AA80" s="49"/>
      <c r="AB80" s="59"/>
      <c r="AC80" s="49"/>
      <c r="AD80" s="49"/>
      <c r="AE80" s="59"/>
      <c r="AF80" s="49"/>
      <c r="AG80" s="49"/>
      <c r="AH80" s="2"/>
      <c r="AI80" s="2"/>
      <c r="AJ80" s="2"/>
      <c r="AK80" s="52"/>
      <c r="AL80" s="50"/>
      <c r="AM80" s="50"/>
      <c r="AN80" s="276"/>
      <c r="AO80" s="290"/>
    </row>
    <row r="81" spans="2:41" s="18" customFormat="1" ht="17.45" customHeight="1">
      <c r="B81" s="53"/>
      <c r="C81" s="54"/>
      <c r="D81" s="49"/>
      <c r="E81" s="282" t="s">
        <v>5</v>
      </c>
      <c r="F81" s="283"/>
      <c r="G81" s="2"/>
      <c r="H81" s="2"/>
      <c r="I81" s="2"/>
      <c r="J81" s="49"/>
      <c r="K81" s="49"/>
      <c r="L81" s="58"/>
      <c r="M81" s="49"/>
      <c r="N81" s="49"/>
      <c r="O81" s="58"/>
      <c r="P81" s="49"/>
      <c r="Q81" s="49"/>
      <c r="R81" s="58"/>
      <c r="S81" s="49"/>
      <c r="T81" s="49"/>
      <c r="U81" s="49"/>
      <c r="V81" s="49"/>
      <c r="W81" s="49"/>
      <c r="X81" s="49"/>
      <c r="Y81" s="59"/>
      <c r="Z81" s="49"/>
      <c r="AA81" s="49"/>
      <c r="AB81" s="59"/>
      <c r="AC81" s="49"/>
      <c r="AD81" s="49"/>
      <c r="AE81" s="59"/>
      <c r="AF81" s="49"/>
      <c r="AG81" s="49"/>
      <c r="AH81" s="2"/>
      <c r="AI81" s="2"/>
      <c r="AJ81" s="2"/>
      <c r="AK81" s="292" t="s">
        <v>70</v>
      </c>
      <c r="AL81" s="282"/>
      <c r="AM81" s="49"/>
      <c r="AN81" s="78"/>
      <c r="AO81" s="57"/>
    </row>
    <row r="82" spans="2:41" s="18" customFormat="1" ht="17.45" customHeight="1">
      <c r="B82" s="53"/>
      <c r="C82" s="41"/>
      <c r="D82" s="49"/>
      <c r="E82" s="282"/>
      <c r="F82" s="283"/>
      <c r="G82" s="50"/>
      <c r="H82" s="50"/>
      <c r="I82" s="51"/>
      <c r="J82" s="49"/>
      <c r="K82" s="49"/>
      <c r="L82" s="58"/>
      <c r="M82" s="49"/>
      <c r="N82" s="49"/>
      <c r="O82" s="58"/>
      <c r="P82" s="49"/>
      <c r="Q82" s="49"/>
      <c r="R82" s="58"/>
      <c r="S82" s="49"/>
      <c r="T82" s="49"/>
      <c r="U82" s="49"/>
      <c r="V82" s="49"/>
      <c r="W82" s="49"/>
      <c r="X82" s="49"/>
      <c r="Y82" s="59"/>
      <c r="Z82" s="49"/>
      <c r="AA82" s="49"/>
      <c r="AB82" s="59"/>
      <c r="AC82" s="49"/>
      <c r="AD82" s="49"/>
      <c r="AE82" s="59"/>
      <c r="AF82" s="49"/>
      <c r="AG82" s="49"/>
      <c r="AH82" s="52"/>
      <c r="AI82" s="50"/>
      <c r="AJ82" s="50"/>
      <c r="AK82" s="292"/>
      <c r="AL82" s="282"/>
      <c r="AM82" s="49"/>
      <c r="AN82" s="79"/>
      <c r="AO82" s="57"/>
    </row>
    <row r="83" spans="2:41" s="18" customFormat="1" ht="17.45" customHeight="1">
      <c r="B83" s="284">
        <f>B79+1</f>
        <v>19</v>
      </c>
      <c r="C83" s="277" t="str">
        <f>ＧＬ!K29</f>
        <v>加治川F・C</v>
      </c>
      <c r="D83" s="62"/>
      <c r="E83" s="60"/>
      <c r="F83" s="61"/>
      <c r="G83" s="49"/>
      <c r="H83" s="49"/>
      <c r="I83" s="58"/>
      <c r="J83" s="49"/>
      <c r="K83" s="49"/>
      <c r="L83" s="58"/>
      <c r="M83" s="49"/>
      <c r="N83" s="49"/>
      <c r="O83" s="58"/>
      <c r="P83" s="49"/>
      <c r="Q83" s="49"/>
      <c r="R83" s="58"/>
      <c r="S83" s="49"/>
      <c r="T83" s="49"/>
      <c r="U83" s="49"/>
      <c r="V83" s="49"/>
      <c r="W83" s="49"/>
      <c r="X83" s="49"/>
      <c r="Y83" s="59"/>
      <c r="Z83" s="49"/>
      <c r="AA83" s="49"/>
      <c r="AB83" s="59"/>
      <c r="AC83" s="49"/>
      <c r="AD83" s="49"/>
      <c r="AE83" s="59"/>
      <c r="AF83" s="49"/>
      <c r="AG83" s="49"/>
      <c r="AH83" s="59"/>
      <c r="AI83" s="49"/>
      <c r="AJ83" s="49"/>
      <c r="AK83" s="62"/>
      <c r="AL83" s="60"/>
      <c r="AM83" s="60"/>
      <c r="AN83" s="275" t="str">
        <f>ＧＬ!E77</f>
        <v>三条サッカースポーツ少年団</v>
      </c>
      <c r="AO83" s="289">
        <f>AO79+1</f>
        <v>47</v>
      </c>
    </row>
    <row r="84" spans="2:41" s="18" customFormat="1" ht="17.45" customHeight="1">
      <c r="B84" s="285"/>
      <c r="C84" s="278"/>
      <c r="D84" s="49"/>
      <c r="E84" s="49"/>
      <c r="F84" s="49"/>
      <c r="G84" s="49"/>
      <c r="H84" s="49"/>
      <c r="I84" s="58"/>
      <c r="J84" s="49"/>
      <c r="K84" s="49"/>
      <c r="L84" s="58"/>
      <c r="M84" s="49"/>
      <c r="N84" s="49"/>
      <c r="O84" s="58"/>
      <c r="P84" s="49"/>
      <c r="Q84" s="49"/>
      <c r="R84" s="58"/>
      <c r="S84" s="49"/>
      <c r="T84" s="49"/>
      <c r="U84" s="49"/>
      <c r="V84" s="49"/>
      <c r="W84" s="49"/>
      <c r="X84" s="49"/>
      <c r="Y84" s="59"/>
      <c r="Z84" s="49"/>
      <c r="AA84" s="49"/>
      <c r="AB84" s="59"/>
      <c r="AC84" s="49"/>
      <c r="AD84" s="49"/>
      <c r="AE84" s="59"/>
      <c r="AF84" s="49"/>
      <c r="AG84" s="49"/>
      <c r="AH84" s="59"/>
      <c r="AI84" s="49"/>
      <c r="AJ84" s="49"/>
      <c r="AK84" s="49"/>
      <c r="AL84" s="49"/>
      <c r="AM84" s="49"/>
      <c r="AN84" s="276"/>
      <c r="AO84" s="290"/>
    </row>
    <row r="85" spans="2:41" s="18" customFormat="1" ht="17.45" customHeight="1">
      <c r="B85" s="53"/>
      <c r="C85" s="54"/>
      <c r="D85" s="2"/>
      <c r="E85" s="279" t="s">
        <v>143</v>
      </c>
      <c r="F85" s="280"/>
      <c r="G85" s="55"/>
      <c r="H85" s="282" t="s">
        <v>22</v>
      </c>
      <c r="I85" s="283"/>
      <c r="J85" s="60"/>
      <c r="K85" s="60"/>
      <c r="L85" s="61"/>
      <c r="M85" s="49"/>
      <c r="N85" s="49"/>
      <c r="O85" s="58"/>
      <c r="P85" s="49"/>
      <c r="Q85" s="49"/>
      <c r="R85" s="58"/>
      <c r="S85" s="49"/>
      <c r="T85" s="49"/>
      <c r="U85" s="49"/>
      <c r="V85" s="49"/>
      <c r="W85" s="49"/>
      <c r="X85" s="49"/>
      <c r="Y85" s="59"/>
      <c r="Z85" s="49"/>
      <c r="AA85" s="49"/>
      <c r="AB85" s="59"/>
      <c r="AC85" s="49"/>
      <c r="AD85" s="49"/>
      <c r="AE85" s="62"/>
      <c r="AF85" s="60"/>
      <c r="AG85" s="60"/>
      <c r="AH85" s="292" t="s">
        <v>30</v>
      </c>
      <c r="AI85" s="282"/>
      <c r="AJ85" s="56"/>
      <c r="AK85" s="281" t="s">
        <v>197</v>
      </c>
      <c r="AL85" s="279"/>
      <c r="AM85" s="2"/>
      <c r="AN85" s="78"/>
      <c r="AO85" s="57"/>
    </row>
    <row r="86" spans="2:41" s="18" customFormat="1" ht="17.45" customHeight="1">
      <c r="B86" s="53"/>
      <c r="C86" s="41"/>
      <c r="D86" s="2"/>
      <c r="E86" s="279"/>
      <c r="F86" s="280"/>
      <c r="G86" s="55"/>
      <c r="H86" s="282"/>
      <c r="I86" s="283"/>
      <c r="J86" s="2"/>
      <c r="K86" s="2"/>
      <c r="L86" s="2"/>
      <c r="M86" s="49"/>
      <c r="N86" s="49"/>
      <c r="O86" s="58"/>
      <c r="P86" s="49"/>
      <c r="Q86" s="49"/>
      <c r="R86" s="58"/>
      <c r="S86" s="49"/>
      <c r="T86" s="49"/>
      <c r="U86" s="49"/>
      <c r="V86" s="49"/>
      <c r="W86" s="49"/>
      <c r="X86" s="49"/>
      <c r="Y86" s="59"/>
      <c r="Z86" s="49"/>
      <c r="AA86" s="49"/>
      <c r="AB86" s="59"/>
      <c r="AC86" s="49"/>
      <c r="AD86" s="49"/>
      <c r="AE86" s="2"/>
      <c r="AF86" s="2"/>
      <c r="AG86" s="2"/>
      <c r="AH86" s="292"/>
      <c r="AI86" s="282"/>
      <c r="AJ86" s="56"/>
      <c r="AK86" s="281"/>
      <c r="AL86" s="279"/>
      <c r="AM86" s="2"/>
      <c r="AN86" s="79"/>
      <c r="AO86" s="57"/>
    </row>
    <row r="87" spans="2:41" s="18" customFormat="1" ht="17.45" customHeight="1">
      <c r="B87" s="284">
        <f>B83+1</f>
        <v>20</v>
      </c>
      <c r="C87" s="277" t="str">
        <f>ＧＬ!E35</f>
        <v>FORZA魚沼サッカークラブ</v>
      </c>
      <c r="D87" s="2"/>
      <c r="E87" s="2"/>
      <c r="F87" s="2"/>
      <c r="G87" s="49"/>
      <c r="H87" s="49"/>
      <c r="I87" s="58"/>
      <c r="J87" s="2"/>
      <c r="K87" s="2"/>
      <c r="L87" s="2"/>
      <c r="M87" s="64"/>
      <c r="N87" s="49"/>
      <c r="O87" s="58"/>
      <c r="P87" s="49"/>
      <c r="Q87" s="49"/>
      <c r="R87" s="58"/>
      <c r="S87" s="49"/>
      <c r="T87" s="49"/>
      <c r="U87" s="49"/>
      <c r="V87" s="49"/>
      <c r="W87" s="49"/>
      <c r="X87" s="49"/>
      <c r="Y87" s="59"/>
      <c r="Z87" s="49"/>
      <c r="AA87" s="49"/>
      <c r="AB87" s="59"/>
      <c r="AC87" s="49"/>
      <c r="AD87" s="65"/>
      <c r="AE87" s="2"/>
      <c r="AF87" s="2"/>
      <c r="AG87" s="2"/>
      <c r="AH87" s="59"/>
      <c r="AI87" s="49"/>
      <c r="AJ87" s="49"/>
      <c r="AK87" s="2"/>
      <c r="AL87" s="2"/>
      <c r="AM87" s="2"/>
      <c r="AN87" s="275" t="str">
        <f>ＧＬ!H77</f>
        <v>五十嵐サッカークラブ</v>
      </c>
      <c r="AO87" s="289">
        <f>AO83+1</f>
        <v>48</v>
      </c>
    </row>
    <row r="88" spans="2:41" s="18" customFormat="1" ht="17.45" customHeight="1">
      <c r="B88" s="285"/>
      <c r="C88" s="278"/>
      <c r="D88" s="50"/>
      <c r="E88" s="50"/>
      <c r="F88" s="51"/>
      <c r="G88" s="49"/>
      <c r="H88" s="49"/>
      <c r="I88" s="58"/>
      <c r="J88" s="2"/>
      <c r="K88" s="2"/>
      <c r="L88" s="2"/>
      <c r="M88" s="64"/>
      <c r="N88" s="49"/>
      <c r="O88" s="58"/>
      <c r="P88" s="49"/>
      <c r="Q88" s="49"/>
      <c r="R88" s="58"/>
      <c r="S88" s="49"/>
      <c r="T88" s="49"/>
      <c r="U88" s="49"/>
      <c r="V88" s="49"/>
      <c r="W88" s="49"/>
      <c r="X88" s="49"/>
      <c r="Y88" s="59"/>
      <c r="Z88" s="49"/>
      <c r="AA88" s="49"/>
      <c r="AB88" s="59"/>
      <c r="AC88" s="49"/>
      <c r="AD88" s="65"/>
      <c r="AE88" s="2"/>
      <c r="AF88" s="2"/>
      <c r="AG88" s="2"/>
      <c r="AH88" s="59"/>
      <c r="AI88" s="49"/>
      <c r="AJ88" s="49"/>
      <c r="AK88" s="52"/>
      <c r="AL88" s="50"/>
      <c r="AM88" s="50"/>
      <c r="AN88" s="276"/>
      <c r="AO88" s="290"/>
    </row>
    <row r="89" spans="2:41" s="18" customFormat="1" ht="17.45" customHeight="1">
      <c r="B89" s="53"/>
      <c r="C89" s="54"/>
      <c r="D89" s="49"/>
      <c r="E89" s="282" t="s">
        <v>6</v>
      </c>
      <c r="F89" s="283"/>
      <c r="G89" s="60"/>
      <c r="H89" s="60"/>
      <c r="I89" s="61"/>
      <c r="J89" s="2"/>
      <c r="K89" s="2"/>
      <c r="L89" s="2"/>
      <c r="M89" s="64"/>
      <c r="N89" s="49"/>
      <c r="O89" s="58"/>
      <c r="P89" s="49"/>
      <c r="Q89" s="49"/>
      <c r="R89" s="58"/>
      <c r="S89" s="49"/>
      <c r="T89" s="49"/>
      <c r="U89" s="49"/>
      <c r="V89" s="49"/>
      <c r="W89" s="49"/>
      <c r="X89" s="49"/>
      <c r="Y89" s="59"/>
      <c r="Z89" s="49"/>
      <c r="AA89" s="49"/>
      <c r="AB89" s="59"/>
      <c r="AC89" s="49"/>
      <c r="AD89" s="65"/>
      <c r="AE89" s="2"/>
      <c r="AF89" s="2"/>
      <c r="AG89" s="2"/>
      <c r="AH89" s="62"/>
      <c r="AI89" s="60"/>
      <c r="AJ89" s="60"/>
      <c r="AK89" s="292" t="s">
        <v>28</v>
      </c>
      <c r="AL89" s="282"/>
      <c r="AM89" s="49"/>
      <c r="AN89" s="54"/>
      <c r="AO89" s="57"/>
    </row>
    <row r="90" spans="2:41" s="18" customFormat="1" ht="17.45" customHeight="1">
      <c r="B90" s="53"/>
      <c r="C90" s="41"/>
      <c r="D90" s="49"/>
      <c r="E90" s="282"/>
      <c r="F90" s="283"/>
      <c r="G90" s="2"/>
      <c r="H90" s="2"/>
      <c r="I90" s="2"/>
      <c r="J90" s="2"/>
      <c r="K90" s="2"/>
      <c r="L90" s="2"/>
      <c r="M90" s="64"/>
      <c r="N90" s="49"/>
      <c r="O90" s="58"/>
      <c r="P90" s="49"/>
      <c r="Q90" s="49"/>
      <c r="R90" s="58"/>
      <c r="S90" s="49"/>
      <c r="T90" s="49"/>
      <c r="U90" s="49"/>
      <c r="V90" s="49"/>
      <c r="W90" s="49"/>
      <c r="X90" s="49"/>
      <c r="Y90" s="59"/>
      <c r="Z90" s="49"/>
      <c r="AA90" s="49"/>
      <c r="AB90" s="59"/>
      <c r="AC90" s="49"/>
      <c r="AD90" s="65"/>
      <c r="AE90" s="2"/>
      <c r="AF90" s="2"/>
      <c r="AG90" s="2"/>
      <c r="AH90" s="2"/>
      <c r="AI90" s="2"/>
      <c r="AJ90" s="2"/>
      <c r="AK90" s="292"/>
      <c r="AL90" s="282"/>
      <c r="AM90" s="49"/>
      <c r="AN90" s="41"/>
      <c r="AO90" s="57"/>
    </row>
    <row r="91" spans="2:41" s="18" customFormat="1" ht="17.45" customHeight="1">
      <c r="B91" s="286">
        <f>B87+1</f>
        <v>21</v>
      </c>
      <c r="C91" s="277" t="s">
        <v>345</v>
      </c>
      <c r="D91" s="62"/>
      <c r="E91" s="60"/>
      <c r="F91" s="61"/>
      <c r="G91" s="2"/>
      <c r="H91" s="2"/>
      <c r="I91" s="2"/>
      <c r="J91" s="2"/>
      <c r="K91" s="2"/>
      <c r="L91" s="2"/>
      <c r="M91" s="64"/>
      <c r="N91" s="49"/>
      <c r="O91" s="58"/>
      <c r="P91" s="49"/>
      <c r="Q91" s="49"/>
      <c r="R91" s="58"/>
      <c r="S91" s="49"/>
      <c r="T91" s="49"/>
      <c r="U91" s="49"/>
      <c r="V91" s="49"/>
      <c r="W91" s="49"/>
      <c r="X91" s="49"/>
      <c r="Y91" s="59"/>
      <c r="Z91" s="49"/>
      <c r="AA91" s="49"/>
      <c r="AB91" s="59"/>
      <c r="AC91" s="49"/>
      <c r="AD91" s="65"/>
      <c r="AE91" s="2"/>
      <c r="AF91" s="2"/>
      <c r="AG91" s="2"/>
      <c r="AH91" s="2"/>
      <c r="AI91" s="2"/>
      <c r="AJ91" s="2"/>
      <c r="AK91" s="62"/>
      <c r="AL91" s="60"/>
      <c r="AM91" s="60"/>
      <c r="AN91" s="275" t="s">
        <v>350</v>
      </c>
      <c r="AO91" s="286">
        <f>AO87+1</f>
        <v>49</v>
      </c>
    </row>
    <row r="92" spans="2:41" s="18" customFormat="1" ht="17.45" customHeight="1">
      <c r="B92" s="287"/>
      <c r="C92" s="278"/>
      <c r="D92" s="49"/>
      <c r="E92" s="49"/>
      <c r="F92" s="49"/>
      <c r="G92" s="2"/>
      <c r="H92" s="2"/>
      <c r="I92" s="2"/>
      <c r="J92" s="2"/>
      <c r="K92" s="2"/>
      <c r="L92" s="2"/>
      <c r="M92" s="64"/>
      <c r="N92" s="49"/>
      <c r="O92" s="58"/>
      <c r="P92" s="49"/>
      <c r="Q92" s="49"/>
      <c r="R92" s="58"/>
      <c r="S92" s="49"/>
      <c r="T92" s="49"/>
      <c r="U92" s="49"/>
      <c r="V92" s="49"/>
      <c r="W92" s="49"/>
      <c r="X92" s="49"/>
      <c r="Y92" s="59"/>
      <c r="Z92" s="49"/>
      <c r="AA92" s="49"/>
      <c r="AB92" s="59"/>
      <c r="AC92" s="49"/>
      <c r="AD92" s="65"/>
      <c r="AE92" s="2"/>
      <c r="AF92" s="2"/>
      <c r="AG92" s="2"/>
      <c r="AH92" s="2"/>
      <c r="AI92" s="2"/>
      <c r="AJ92" s="2"/>
      <c r="AK92" s="49"/>
      <c r="AL92" s="49"/>
      <c r="AM92" s="49"/>
      <c r="AN92" s="276"/>
      <c r="AO92" s="287"/>
    </row>
    <row r="93" spans="2:41" s="18" customFormat="1" ht="17.45" customHeight="1">
      <c r="B93" s="53"/>
      <c r="C93" s="41"/>
      <c r="D93" s="2"/>
      <c r="E93" s="2"/>
      <c r="F93" s="2"/>
      <c r="G93" s="2"/>
      <c r="H93" s="2"/>
      <c r="I93" s="2"/>
      <c r="J93" s="2"/>
      <c r="K93" s="279" t="s">
        <v>193</v>
      </c>
      <c r="L93" s="280"/>
      <c r="M93" s="55"/>
      <c r="N93" s="282" t="s">
        <v>47</v>
      </c>
      <c r="O93" s="283"/>
      <c r="P93" s="60"/>
      <c r="Q93" s="60"/>
      <c r="R93" s="61"/>
      <c r="S93" s="49"/>
      <c r="T93" s="49"/>
      <c r="U93" s="49"/>
      <c r="V93" s="49"/>
      <c r="W93" s="49"/>
      <c r="X93" s="49"/>
      <c r="Y93" s="62"/>
      <c r="Z93" s="60"/>
      <c r="AA93" s="60"/>
      <c r="AB93" s="292" t="s">
        <v>49</v>
      </c>
      <c r="AC93" s="282"/>
      <c r="AD93" s="56"/>
      <c r="AE93" s="281" t="s">
        <v>195</v>
      </c>
      <c r="AF93" s="279"/>
      <c r="AG93" s="2"/>
      <c r="AH93" s="2"/>
      <c r="AI93" s="2"/>
      <c r="AJ93" s="2"/>
      <c r="AK93" s="2"/>
      <c r="AL93" s="2"/>
      <c r="AM93" s="2"/>
      <c r="AN93" s="41"/>
      <c r="AO93" s="57"/>
    </row>
    <row r="94" spans="2:41" s="18" customFormat="1" ht="17.45" customHeight="1">
      <c r="B94" s="53"/>
      <c r="C94" s="41"/>
      <c r="D94" s="2"/>
      <c r="E94" s="2"/>
      <c r="F94" s="2"/>
      <c r="G94" s="2"/>
      <c r="H94" s="2"/>
      <c r="I94" s="2"/>
      <c r="J94" s="2"/>
      <c r="K94" s="279"/>
      <c r="L94" s="280"/>
      <c r="M94" s="64"/>
      <c r="N94" s="282"/>
      <c r="O94" s="283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92"/>
      <c r="AC94" s="282"/>
      <c r="AD94" s="65"/>
      <c r="AE94" s="281"/>
      <c r="AF94" s="279"/>
      <c r="AG94" s="2"/>
      <c r="AH94" s="2"/>
      <c r="AI94" s="2"/>
      <c r="AJ94" s="2"/>
      <c r="AK94" s="2"/>
      <c r="AL94" s="2"/>
      <c r="AM94" s="2"/>
      <c r="AN94" s="41"/>
      <c r="AO94" s="57"/>
    </row>
    <row r="95" spans="2:41" s="18" customFormat="1" ht="17.45" customHeight="1">
      <c r="B95" s="286">
        <f>B91+1</f>
        <v>22</v>
      </c>
      <c r="C95" s="277" t="s">
        <v>325</v>
      </c>
      <c r="D95" s="2"/>
      <c r="E95" s="2"/>
      <c r="F95" s="2"/>
      <c r="G95" s="2"/>
      <c r="H95" s="2"/>
      <c r="I95" s="2"/>
      <c r="J95" s="2"/>
      <c r="K95" s="2"/>
      <c r="L95" s="2"/>
      <c r="M95" s="64"/>
      <c r="N95" s="49"/>
      <c r="O95" s="58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59"/>
      <c r="AC95" s="49"/>
      <c r="AD95" s="65"/>
      <c r="AE95" s="2"/>
      <c r="AF95" s="2"/>
      <c r="AG95" s="2"/>
      <c r="AH95" s="2"/>
      <c r="AI95" s="2"/>
      <c r="AJ95" s="2"/>
      <c r="AK95" s="2"/>
      <c r="AL95" s="2"/>
      <c r="AM95" s="2"/>
      <c r="AN95" s="275" t="s">
        <v>278</v>
      </c>
      <c r="AO95" s="286">
        <f>AO91+1</f>
        <v>50</v>
      </c>
    </row>
    <row r="96" spans="2:41" s="18" customFormat="1" ht="17.45" customHeight="1">
      <c r="B96" s="287"/>
      <c r="C96" s="278"/>
      <c r="D96" s="50"/>
      <c r="E96" s="50"/>
      <c r="F96" s="51"/>
      <c r="G96" s="2"/>
      <c r="H96" s="2"/>
      <c r="I96" s="2"/>
      <c r="J96" s="2"/>
      <c r="K96" s="2"/>
      <c r="L96" s="2"/>
      <c r="M96" s="64"/>
      <c r="N96" s="49"/>
      <c r="O96" s="58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59"/>
      <c r="AC96" s="49"/>
      <c r="AD96" s="65"/>
      <c r="AE96" s="2"/>
      <c r="AF96" s="2"/>
      <c r="AG96" s="2"/>
      <c r="AH96" s="2"/>
      <c r="AI96" s="2"/>
      <c r="AJ96" s="2"/>
      <c r="AK96" s="52"/>
      <c r="AL96" s="50"/>
      <c r="AM96" s="50"/>
      <c r="AN96" s="276"/>
      <c r="AO96" s="287"/>
    </row>
    <row r="97" spans="2:41" s="18" customFormat="1" ht="17.45" customHeight="1">
      <c r="B97" s="53"/>
      <c r="C97" s="54"/>
      <c r="D97" s="49"/>
      <c r="E97" s="282" t="s">
        <v>8</v>
      </c>
      <c r="F97" s="283"/>
      <c r="G97" s="2"/>
      <c r="H97" s="2"/>
      <c r="I97" s="2"/>
      <c r="J97" s="2"/>
      <c r="K97" s="2"/>
      <c r="L97" s="2"/>
      <c r="M97" s="64"/>
      <c r="N97" s="49"/>
      <c r="O97" s="58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59"/>
      <c r="AC97" s="49"/>
      <c r="AD97" s="65"/>
      <c r="AE97" s="2"/>
      <c r="AF97" s="2"/>
      <c r="AG97" s="2"/>
      <c r="AH97" s="2"/>
      <c r="AI97" s="2"/>
      <c r="AJ97" s="2"/>
      <c r="AK97" s="292" t="s">
        <v>41</v>
      </c>
      <c r="AL97" s="282"/>
      <c r="AM97" s="49"/>
      <c r="AN97" s="54"/>
      <c r="AO97" s="57"/>
    </row>
    <row r="98" spans="2:41" s="18" customFormat="1" ht="17.45" customHeight="1">
      <c r="B98" s="53"/>
      <c r="C98" s="41"/>
      <c r="D98" s="49"/>
      <c r="E98" s="282"/>
      <c r="F98" s="283"/>
      <c r="G98" s="50"/>
      <c r="H98" s="50"/>
      <c r="I98" s="51"/>
      <c r="J98" s="2"/>
      <c r="K98" s="2"/>
      <c r="L98" s="2"/>
      <c r="M98" s="64"/>
      <c r="N98" s="49"/>
      <c r="O98" s="58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59"/>
      <c r="AC98" s="49"/>
      <c r="AD98" s="65"/>
      <c r="AE98" s="2"/>
      <c r="AF98" s="2"/>
      <c r="AG98" s="2"/>
      <c r="AH98" s="52"/>
      <c r="AI98" s="50"/>
      <c r="AJ98" s="50"/>
      <c r="AK98" s="292"/>
      <c r="AL98" s="282"/>
      <c r="AM98" s="49"/>
      <c r="AN98" s="41"/>
      <c r="AO98" s="57"/>
    </row>
    <row r="99" spans="2:41" s="18" customFormat="1" ht="17.45" customHeight="1">
      <c r="B99" s="289">
        <f>B95+1</f>
        <v>23</v>
      </c>
      <c r="C99" s="277" t="str">
        <f>ＧＬ!H34</f>
        <v>新通イーグルス</v>
      </c>
      <c r="D99" s="62"/>
      <c r="E99" s="60"/>
      <c r="F99" s="61"/>
      <c r="G99" s="49"/>
      <c r="H99" s="49"/>
      <c r="I99" s="58"/>
      <c r="J99" s="2"/>
      <c r="K99" s="2"/>
      <c r="L99" s="2"/>
      <c r="M99" s="64"/>
      <c r="N99" s="49"/>
      <c r="O99" s="58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59"/>
      <c r="AC99" s="49"/>
      <c r="AD99" s="65"/>
      <c r="AE99" s="2"/>
      <c r="AF99" s="2"/>
      <c r="AG99" s="2"/>
      <c r="AH99" s="59"/>
      <c r="AI99" s="49"/>
      <c r="AJ99" s="49"/>
      <c r="AK99" s="62"/>
      <c r="AL99" s="60"/>
      <c r="AM99" s="60"/>
      <c r="AN99" s="275" t="str">
        <f>ＧＬ!K77</f>
        <v>五泉ＤＥＶＡ　U-12</v>
      </c>
      <c r="AO99" s="289">
        <f>AO95+1</f>
        <v>51</v>
      </c>
    </row>
    <row r="100" spans="2:41" s="18" customFormat="1" ht="17.45" customHeight="1">
      <c r="B100" s="290"/>
      <c r="C100" s="278"/>
      <c r="D100" s="49"/>
      <c r="E100" s="49"/>
      <c r="F100" s="49"/>
      <c r="G100" s="49"/>
      <c r="H100" s="49"/>
      <c r="I100" s="58"/>
      <c r="J100" s="2"/>
      <c r="K100" s="2"/>
      <c r="L100" s="2"/>
      <c r="M100" s="64"/>
      <c r="N100" s="49"/>
      <c r="O100" s="58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59"/>
      <c r="AC100" s="49"/>
      <c r="AD100" s="65"/>
      <c r="AE100" s="2"/>
      <c r="AF100" s="2"/>
      <c r="AG100" s="2"/>
      <c r="AH100" s="59"/>
      <c r="AI100" s="49"/>
      <c r="AJ100" s="49"/>
      <c r="AK100" s="49"/>
      <c r="AL100" s="49"/>
      <c r="AM100" s="49"/>
      <c r="AN100" s="276"/>
      <c r="AO100" s="290"/>
    </row>
    <row r="101" spans="2:41" s="18" customFormat="1" ht="17.45" customHeight="1">
      <c r="B101" s="53"/>
      <c r="C101" s="54"/>
      <c r="D101" s="2"/>
      <c r="E101" s="279" t="s">
        <v>157</v>
      </c>
      <c r="F101" s="280"/>
      <c r="G101" s="55"/>
      <c r="H101" s="282" t="s">
        <v>23</v>
      </c>
      <c r="I101" s="283"/>
      <c r="J101" s="2"/>
      <c r="K101" s="2"/>
      <c r="L101" s="2"/>
      <c r="M101" s="49"/>
      <c r="N101" s="49"/>
      <c r="O101" s="58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59"/>
      <c r="AC101" s="49"/>
      <c r="AD101" s="49"/>
      <c r="AE101" s="2"/>
      <c r="AF101" s="2"/>
      <c r="AG101" s="2"/>
      <c r="AH101" s="292" t="s">
        <v>31</v>
      </c>
      <c r="AI101" s="282"/>
      <c r="AJ101" s="56"/>
      <c r="AK101" s="281" t="s">
        <v>183</v>
      </c>
      <c r="AL101" s="279"/>
      <c r="AM101" s="2"/>
      <c r="AN101" s="78"/>
      <c r="AO101" s="57"/>
    </row>
    <row r="102" spans="2:41" s="18" customFormat="1" ht="17.45" customHeight="1">
      <c r="B102" s="53"/>
      <c r="C102" s="41"/>
      <c r="D102" s="2"/>
      <c r="E102" s="279"/>
      <c r="F102" s="280"/>
      <c r="G102" s="55"/>
      <c r="H102" s="282"/>
      <c r="I102" s="283"/>
      <c r="J102" s="50"/>
      <c r="K102" s="50"/>
      <c r="L102" s="51"/>
      <c r="M102" s="49"/>
      <c r="N102" s="49"/>
      <c r="O102" s="58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59"/>
      <c r="AC102" s="49"/>
      <c r="AD102" s="49"/>
      <c r="AE102" s="52"/>
      <c r="AF102" s="50"/>
      <c r="AG102" s="50"/>
      <c r="AH102" s="292"/>
      <c r="AI102" s="282"/>
      <c r="AJ102" s="56"/>
      <c r="AK102" s="281"/>
      <c r="AL102" s="279"/>
      <c r="AM102" s="2"/>
      <c r="AN102" s="79"/>
      <c r="AO102" s="57"/>
    </row>
    <row r="103" spans="2:41" s="18" customFormat="1" ht="17.45" customHeight="1">
      <c r="B103" s="289">
        <f>B99+1</f>
        <v>24</v>
      </c>
      <c r="C103" s="277" t="str">
        <f>ＧＬ!E43</f>
        <v>FC.NIIGATA.Jr</v>
      </c>
      <c r="D103" s="2"/>
      <c r="E103" s="2"/>
      <c r="F103" s="2"/>
      <c r="G103" s="49"/>
      <c r="H103" s="49"/>
      <c r="I103" s="58"/>
      <c r="J103" s="49"/>
      <c r="K103" s="49"/>
      <c r="L103" s="58"/>
      <c r="M103" s="49"/>
      <c r="N103" s="49"/>
      <c r="O103" s="58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59"/>
      <c r="AC103" s="49"/>
      <c r="AD103" s="49"/>
      <c r="AE103" s="59"/>
      <c r="AF103" s="49"/>
      <c r="AG103" s="49"/>
      <c r="AH103" s="59"/>
      <c r="AI103" s="49"/>
      <c r="AJ103" s="49"/>
      <c r="AK103" s="2"/>
      <c r="AL103" s="2"/>
      <c r="AM103" s="2"/>
      <c r="AN103" s="275" t="str">
        <f>ＧＬ!E85</f>
        <v>桃山クラマーズ</v>
      </c>
      <c r="AO103" s="289">
        <f>AO99+1</f>
        <v>52</v>
      </c>
    </row>
    <row r="104" spans="2:41" s="18" customFormat="1" ht="17.45" customHeight="1">
      <c r="B104" s="290"/>
      <c r="C104" s="278"/>
      <c r="D104" s="50"/>
      <c r="E104" s="50"/>
      <c r="F104" s="51"/>
      <c r="G104" s="49"/>
      <c r="H104" s="49"/>
      <c r="I104" s="58"/>
      <c r="J104" s="49"/>
      <c r="K104" s="49"/>
      <c r="L104" s="58"/>
      <c r="M104" s="49"/>
      <c r="N104" s="49"/>
      <c r="O104" s="58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59"/>
      <c r="AC104" s="49"/>
      <c r="AD104" s="49"/>
      <c r="AE104" s="59"/>
      <c r="AF104" s="49"/>
      <c r="AG104" s="49"/>
      <c r="AH104" s="59"/>
      <c r="AI104" s="49"/>
      <c r="AJ104" s="49"/>
      <c r="AK104" s="52"/>
      <c r="AL104" s="50"/>
      <c r="AM104" s="50"/>
      <c r="AN104" s="276"/>
      <c r="AO104" s="290"/>
    </row>
    <row r="105" spans="2:41" s="18" customFormat="1" ht="17.45" customHeight="1">
      <c r="B105" s="53"/>
      <c r="C105" s="54"/>
      <c r="D105" s="49"/>
      <c r="E105" s="282" t="s">
        <v>9</v>
      </c>
      <c r="F105" s="283"/>
      <c r="G105" s="60"/>
      <c r="H105" s="60"/>
      <c r="I105" s="61"/>
      <c r="J105" s="49"/>
      <c r="K105" s="49"/>
      <c r="L105" s="58"/>
      <c r="M105" s="49"/>
      <c r="N105" s="49"/>
      <c r="O105" s="58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59"/>
      <c r="AC105" s="49"/>
      <c r="AD105" s="49"/>
      <c r="AE105" s="59"/>
      <c r="AF105" s="49"/>
      <c r="AG105" s="49"/>
      <c r="AH105" s="62"/>
      <c r="AI105" s="60"/>
      <c r="AJ105" s="60"/>
      <c r="AK105" s="292" t="s">
        <v>42</v>
      </c>
      <c r="AL105" s="282"/>
      <c r="AM105" s="49"/>
      <c r="AN105" s="78"/>
      <c r="AO105" s="57"/>
    </row>
    <row r="106" spans="2:41" s="18" customFormat="1" ht="17.45" customHeight="1">
      <c r="B106" s="53"/>
      <c r="C106" s="41"/>
      <c r="D106" s="49"/>
      <c r="E106" s="282"/>
      <c r="F106" s="283"/>
      <c r="G106" s="2"/>
      <c r="H106" s="2"/>
      <c r="I106" s="2"/>
      <c r="J106" s="49"/>
      <c r="K106" s="49"/>
      <c r="L106" s="58"/>
      <c r="M106" s="49"/>
      <c r="N106" s="49"/>
      <c r="O106" s="58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59"/>
      <c r="AC106" s="49"/>
      <c r="AD106" s="49"/>
      <c r="AE106" s="59"/>
      <c r="AF106" s="49"/>
      <c r="AG106" s="49"/>
      <c r="AH106" s="2"/>
      <c r="AI106" s="2"/>
      <c r="AJ106" s="2"/>
      <c r="AK106" s="292"/>
      <c r="AL106" s="282"/>
      <c r="AM106" s="49"/>
      <c r="AN106" s="79"/>
      <c r="AO106" s="57"/>
    </row>
    <row r="107" spans="2:41" s="18" customFormat="1" ht="17.45" customHeight="1">
      <c r="B107" s="284">
        <f>B103+1</f>
        <v>25</v>
      </c>
      <c r="C107" s="277" t="str">
        <f>ＧＬ!H42</f>
        <v>亀田フットボールクラブ</v>
      </c>
      <c r="D107" s="62"/>
      <c r="E107" s="60"/>
      <c r="F107" s="61"/>
      <c r="G107" s="2"/>
      <c r="H107" s="2"/>
      <c r="I107" s="2"/>
      <c r="J107" s="49"/>
      <c r="K107" s="49"/>
      <c r="L107" s="58"/>
      <c r="M107" s="49"/>
      <c r="N107" s="49"/>
      <c r="O107" s="58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59"/>
      <c r="AC107" s="49"/>
      <c r="AD107" s="49"/>
      <c r="AE107" s="59"/>
      <c r="AF107" s="49"/>
      <c r="AG107" s="49"/>
      <c r="AH107" s="2"/>
      <c r="AI107" s="2"/>
      <c r="AJ107" s="2"/>
      <c r="AK107" s="62"/>
      <c r="AL107" s="60"/>
      <c r="AM107" s="60"/>
      <c r="AN107" s="275" t="str">
        <f>ＧＬ!H85</f>
        <v>J's  avance</v>
      </c>
      <c r="AO107" s="289">
        <f>AO103+1</f>
        <v>53</v>
      </c>
    </row>
    <row r="108" spans="2:41" s="18" customFormat="1" ht="17.45" customHeight="1">
      <c r="B108" s="285"/>
      <c r="C108" s="278"/>
      <c r="D108" s="49"/>
      <c r="E108" s="49"/>
      <c r="F108" s="49"/>
      <c r="G108" s="2"/>
      <c r="H108" s="2"/>
      <c r="I108" s="2"/>
      <c r="J108" s="49"/>
      <c r="K108" s="49"/>
      <c r="L108" s="58"/>
      <c r="M108" s="49"/>
      <c r="N108" s="49"/>
      <c r="O108" s="58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59"/>
      <c r="AC108" s="49"/>
      <c r="AD108" s="49"/>
      <c r="AE108" s="59"/>
      <c r="AF108" s="49"/>
      <c r="AG108" s="49"/>
      <c r="AH108" s="2"/>
      <c r="AI108" s="2"/>
      <c r="AJ108" s="2"/>
      <c r="AK108" s="49"/>
      <c r="AL108" s="49"/>
      <c r="AM108" s="49"/>
      <c r="AN108" s="276"/>
      <c r="AO108" s="290"/>
    </row>
    <row r="109" spans="2:41" s="18" customFormat="1" ht="17.45" customHeight="1">
      <c r="B109" s="53"/>
      <c r="C109" s="54"/>
      <c r="D109" s="2"/>
      <c r="E109" s="2"/>
      <c r="F109" s="2"/>
      <c r="G109" s="2"/>
      <c r="H109" s="2"/>
      <c r="I109" s="2"/>
      <c r="J109" s="49"/>
      <c r="K109" s="282" t="s">
        <v>11</v>
      </c>
      <c r="L109" s="283"/>
      <c r="M109" s="60"/>
      <c r="N109" s="60"/>
      <c r="O109" s="61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62"/>
      <c r="AC109" s="60"/>
      <c r="AD109" s="60"/>
      <c r="AE109" s="292" t="s">
        <v>33</v>
      </c>
      <c r="AF109" s="282"/>
      <c r="AG109" s="49"/>
      <c r="AH109" s="2"/>
      <c r="AI109" s="2"/>
      <c r="AJ109" s="2"/>
      <c r="AK109" s="2"/>
      <c r="AL109" s="2"/>
      <c r="AM109" s="2"/>
      <c r="AN109" s="78"/>
      <c r="AO109" s="57"/>
    </row>
    <row r="110" spans="2:41" s="18" customFormat="1" ht="17.45" customHeight="1">
      <c r="B110" s="53"/>
      <c r="C110" s="41"/>
      <c r="D110" s="2"/>
      <c r="E110" s="2"/>
      <c r="F110" s="2"/>
      <c r="G110" s="2"/>
      <c r="H110" s="2"/>
      <c r="I110" s="2"/>
      <c r="J110" s="49"/>
      <c r="K110" s="282"/>
      <c r="L110" s="283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92"/>
      <c r="AF110" s="282"/>
      <c r="AG110" s="49"/>
      <c r="AH110" s="2"/>
      <c r="AI110" s="2"/>
      <c r="AJ110" s="2"/>
      <c r="AK110" s="2"/>
      <c r="AL110" s="2"/>
      <c r="AM110" s="2"/>
      <c r="AN110" s="79"/>
      <c r="AO110" s="57"/>
    </row>
    <row r="111" spans="2:41" s="18" customFormat="1" ht="17.45" customHeight="1">
      <c r="B111" s="284">
        <f>B107+1</f>
        <v>26</v>
      </c>
      <c r="C111" s="277" t="str">
        <f>ＧＬ!K43</f>
        <v>加茂フットボールクラブジュニア</v>
      </c>
      <c r="D111" s="2"/>
      <c r="E111" s="2"/>
      <c r="F111" s="2"/>
      <c r="G111" s="2"/>
      <c r="H111" s="2"/>
      <c r="I111" s="2"/>
      <c r="J111" s="49"/>
      <c r="K111" s="49"/>
      <c r="L111" s="58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59"/>
      <c r="AF111" s="49"/>
      <c r="AG111" s="49"/>
      <c r="AH111" s="2"/>
      <c r="AI111" s="2"/>
      <c r="AJ111" s="2"/>
      <c r="AK111" s="2"/>
      <c r="AL111" s="2"/>
      <c r="AM111" s="2"/>
      <c r="AN111" s="275" t="str">
        <f>ＧＬ!K84</f>
        <v>巻サッカークラブ</v>
      </c>
      <c r="AO111" s="289">
        <f>AO107+1</f>
        <v>54</v>
      </c>
    </row>
    <row r="112" spans="2:41" s="18" customFormat="1" ht="17.45" customHeight="1">
      <c r="B112" s="285"/>
      <c r="C112" s="278"/>
      <c r="D112" s="50"/>
      <c r="E112" s="50"/>
      <c r="F112" s="51"/>
      <c r="G112" s="2"/>
      <c r="H112" s="2"/>
      <c r="I112" s="2"/>
      <c r="J112" s="49"/>
      <c r="K112" s="49"/>
      <c r="L112" s="58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59"/>
      <c r="AF112" s="49"/>
      <c r="AG112" s="49"/>
      <c r="AH112" s="2"/>
      <c r="AI112" s="2"/>
      <c r="AJ112" s="2"/>
      <c r="AK112" s="52"/>
      <c r="AL112" s="50"/>
      <c r="AM112" s="50"/>
      <c r="AN112" s="276"/>
      <c r="AO112" s="290"/>
    </row>
    <row r="113" spans="2:42" s="18" customFormat="1" ht="17.45" customHeight="1">
      <c r="B113" s="53"/>
      <c r="C113" s="54"/>
      <c r="D113" s="49"/>
      <c r="E113" s="282" t="s">
        <v>10</v>
      </c>
      <c r="F113" s="283"/>
      <c r="G113" s="2"/>
      <c r="H113" s="2"/>
      <c r="I113" s="2"/>
      <c r="J113" s="49"/>
      <c r="K113" s="49"/>
      <c r="L113" s="58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59"/>
      <c r="AF113" s="49"/>
      <c r="AG113" s="49"/>
      <c r="AH113" s="2"/>
      <c r="AI113" s="2"/>
      <c r="AJ113" s="2"/>
      <c r="AK113" s="292" t="s">
        <v>43</v>
      </c>
      <c r="AL113" s="282"/>
      <c r="AM113" s="49"/>
      <c r="AN113" s="78"/>
      <c r="AO113" s="57"/>
    </row>
    <row r="114" spans="2:42" s="18" customFormat="1" ht="17.45" customHeight="1">
      <c r="B114" s="53"/>
      <c r="C114" s="41"/>
      <c r="D114" s="49"/>
      <c r="E114" s="282"/>
      <c r="F114" s="283"/>
      <c r="G114" s="50"/>
      <c r="H114" s="50"/>
      <c r="I114" s="51"/>
      <c r="J114" s="49"/>
      <c r="K114" s="49"/>
      <c r="L114" s="58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59"/>
      <c r="AF114" s="49"/>
      <c r="AG114" s="49"/>
      <c r="AH114" s="52"/>
      <c r="AI114" s="50"/>
      <c r="AJ114" s="50"/>
      <c r="AK114" s="292"/>
      <c r="AL114" s="282"/>
      <c r="AM114" s="49"/>
      <c r="AN114" s="79"/>
      <c r="AO114" s="57"/>
    </row>
    <row r="115" spans="2:42" s="18" customFormat="1" ht="17.45" customHeight="1">
      <c r="B115" s="284">
        <f>B111+1</f>
        <v>27</v>
      </c>
      <c r="C115" s="277" t="str">
        <f>ＧＬ!E47</f>
        <v>長岡ビルボードフットボールクラブジュニア</v>
      </c>
      <c r="D115" s="62"/>
      <c r="E115" s="60"/>
      <c r="F115" s="61"/>
      <c r="G115" s="49"/>
      <c r="H115" s="49"/>
      <c r="I115" s="58"/>
      <c r="J115" s="49"/>
      <c r="K115" s="49"/>
      <c r="L115" s="58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59"/>
      <c r="AF115" s="49"/>
      <c r="AG115" s="49"/>
      <c r="AH115" s="59"/>
      <c r="AI115" s="49"/>
      <c r="AJ115" s="49"/>
      <c r="AK115" s="62"/>
      <c r="AL115" s="60"/>
      <c r="AM115" s="60"/>
      <c r="AN115" s="275" t="str">
        <f>ＧＬ!E90</f>
        <v>浜浦コスモス2002</v>
      </c>
      <c r="AO115" s="289">
        <f>AO111+1</f>
        <v>55</v>
      </c>
      <c r="AP115" s="26"/>
    </row>
    <row r="116" spans="2:42" s="18" customFormat="1" ht="17.45" customHeight="1">
      <c r="B116" s="285"/>
      <c r="C116" s="278"/>
      <c r="D116" s="49"/>
      <c r="E116" s="49"/>
      <c r="F116" s="49"/>
      <c r="G116" s="49"/>
      <c r="H116" s="282" t="s">
        <v>44</v>
      </c>
      <c r="I116" s="283"/>
      <c r="J116" s="49"/>
      <c r="K116" s="49"/>
      <c r="L116" s="58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62"/>
      <c r="AF116" s="60"/>
      <c r="AG116" s="61"/>
      <c r="AH116" s="292" t="s">
        <v>45</v>
      </c>
      <c r="AI116" s="282"/>
      <c r="AJ116" s="49"/>
      <c r="AK116" s="49"/>
      <c r="AL116" s="49"/>
      <c r="AM116" s="49"/>
      <c r="AN116" s="276"/>
      <c r="AO116" s="290"/>
      <c r="AP116" s="63"/>
    </row>
    <row r="117" spans="2:42" s="18" customFormat="1" ht="17.45" customHeight="1">
      <c r="B117" s="53"/>
      <c r="C117" s="54"/>
      <c r="D117" s="2"/>
      <c r="E117" s="279" t="s">
        <v>154</v>
      </c>
      <c r="F117" s="280"/>
      <c r="G117" s="55"/>
      <c r="H117" s="282"/>
      <c r="I117" s="283"/>
      <c r="J117" s="52"/>
      <c r="K117" s="50"/>
      <c r="L117" s="50"/>
      <c r="M117" s="29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92"/>
      <c r="AI117" s="282"/>
      <c r="AJ117" s="56"/>
      <c r="AK117" s="281" t="s">
        <v>180</v>
      </c>
      <c r="AL117" s="279"/>
      <c r="AM117" s="2"/>
      <c r="AN117" s="54"/>
      <c r="AO117" s="57"/>
    </row>
    <row r="118" spans="2:42" s="18" customFormat="1" ht="17.45" customHeight="1">
      <c r="B118" s="53"/>
      <c r="C118" s="41"/>
      <c r="D118" s="49"/>
      <c r="E118" s="279"/>
      <c r="F118" s="280"/>
      <c r="G118" s="55"/>
      <c r="H118" s="49"/>
      <c r="I118" s="49"/>
      <c r="J118" s="59"/>
      <c r="K118" s="49"/>
      <c r="L118" s="49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H118" s="63"/>
      <c r="AI118" s="26"/>
      <c r="AJ118" s="56"/>
      <c r="AK118" s="281"/>
      <c r="AL118" s="279"/>
      <c r="AM118" s="49"/>
      <c r="AN118" s="41"/>
      <c r="AO118" s="57"/>
    </row>
    <row r="119" spans="2:42" s="18" customFormat="1" ht="17.45" customHeight="1">
      <c r="B119" s="293">
        <f>B115+1</f>
        <v>28</v>
      </c>
      <c r="C119" s="277" t="s">
        <v>346</v>
      </c>
      <c r="D119" s="62"/>
      <c r="E119" s="67"/>
      <c r="F119" s="67"/>
      <c r="G119" s="67"/>
      <c r="H119" s="60"/>
      <c r="I119" s="61"/>
      <c r="J119" s="2"/>
      <c r="K119" s="2"/>
      <c r="L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H119" s="68"/>
      <c r="AI119" s="69"/>
      <c r="AJ119" s="67"/>
      <c r="AK119" s="67"/>
      <c r="AL119" s="67"/>
      <c r="AM119" s="60"/>
      <c r="AN119" s="275" t="s">
        <v>351</v>
      </c>
      <c r="AO119" s="293">
        <f>AO115+1</f>
        <v>56</v>
      </c>
    </row>
    <row r="120" spans="2:42" s="18" customFormat="1" ht="17.45" customHeight="1">
      <c r="B120" s="294"/>
      <c r="C120" s="278"/>
      <c r="D120" s="49"/>
      <c r="E120" s="38"/>
      <c r="F120" s="38"/>
      <c r="G120" s="38"/>
      <c r="H120" s="38"/>
      <c r="I120" s="38"/>
      <c r="J120" s="38"/>
      <c r="K120" s="38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J120" s="38"/>
      <c r="AK120" s="38"/>
      <c r="AL120" s="38"/>
      <c r="AM120" s="49"/>
      <c r="AN120" s="276"/>
      <c r="AO120" s="294"/>
    </row>
    <row r="121" spans="2:42" s="18" customFormat="1" ht="17.45" customHeight="1">
      <c r="C121" s="41"/>
      <c r="G121" s="2"/>
      <c r="H121" s="38"/>
      <c r="I121" s="38"/>
      <c r="J121" s="38"/>
      <c r="K121" s="38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N121" s="41"/>
    </row>
    <row r="122" spans="2:42" s="18" customFormat="1" ht="17.45" customHeight="1">
      <c r="C122" s="41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N122" s="41"/>
    </row>
    <row r="123" spans="2:42" s="18" customFormat="1" ht="17.45" customHeight="1">
      <c r="C123" s="41"/>
      <c r="G123" s="2"/>
      <c r="H123" s="2"/>
      <c r="I123" s="2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N123" s="41"/>
    </row>
    <row r="124" spans="2:42" s="18" customFormat="1" ht="17.45" customHeight="1">
      <c r="C124" s="41"/>
      <c r="G124" s="2"/>
      <c r="H124" s="2"/>
      <c r="I124" s="2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N124" s="41"/>
    </row>
    <row r="125" spans="2:42" s="18" customFormat="1" ht="17.45" customHeight="1">
      <c r="C125" s="41"/>
      <c r="G125" s="2"/>
      <c r="H125" s="2"/>
      <c r="I125" s="2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N125" s="41"/>
    </row>
    <row r="126" spans="2:42" ht="17.45" customHeight="1">
      <c r="B126" s="57"/>
      <c r="D126" s="2"/>
      <c r="E126" s="2"/>
      <c r="F126" s="2"/>
      <c r="G126" s="2"/>
      <c r="H126" s="2"/>
      <c r="I126" s="2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O126" s="57"/>
    </row>
    <row r="130" spans="41:41" ht="17.45" customHeight="1">
      <c r="AO130" s="32"/>
    </row>
    <row r="131" spans="41:41" ht="17.45" customHeight="1">
      <c r="AO131" s="32"/>
    </row>
    <row r="132" spans="41:41" ht="17.45" customHeight="1">
      <c r="AO132" s="32"/>
    </row>
    <row r="133" spans="41:41" ht="17.45" customHeight="1">
      <c r="AO133" s="32"/>
    </row>
    <row r="134" spans="41:41" ht="17.45" customHeight="1">
      <c r="AO134" s="32"/>
    </row>
    <row r="135" spans="41:41" ht="17.45" customHeight="1">
      <c r="AO135" s="32"/>
    </row>
  </sheetData>
  <mergeCells count="205">
    <mergeCell ref="H9:I10"/>
    <mergeCell ref="AH9:AI10"/>
    <mergeCell ref="B11:B12"/>
    <mergeCell ref="AO11:AO12"/>
    <mergeCell ref="B7:B8"/>
    <mergeCell ref="E13:F14"/>
    <mergeCell ref="AK13:AL14"/>
    <mergeCell ref="B15:B16"/>
    <mergeCell ref="C7:C8"/>
    <mergeCell ref="C11:C12"/>
    <mergeCell ref="C15:C16"/>
    <mergeCell ref="AN7:AN8"/>
    <mergeCell ref="AN11:AN12"/>
    <mergeCell ref="AN15:AN16"/>
    <mergeCell ref="AN27:AN28"/>
    <mergeCell ref="AN31:AN32"/>
    <mergeCell ref="AO115:AO116"/>
    <mergeCell ref="AO119:AO120"/>
    <mergeCell ref="B1:AO2"/>
    <mergeCell ref="AN3:AO4"/>
    <mergeCell ref="AO47:AO48"/>
    <mergeCell ref="AO51:AO52"/>
    <mergeCell ref="AO55:AO56"/>
    <mergeCell ref="AO59:AO60"/>
    <mergeCell ref="AO67:AO68"/>
    <mergeCell ref="AO71:AO72"/>
    <mergeCell ref="AO75:AO76"/>
    <mergeCell ref="AO79:AO80"/>
    <mergeCell ref="AO83:AO84"/>
    <mergeCell ref="AO87:AO88"/>
    <mergeCell ref="AO91:AO92"/>
    <mergeCell ref="AO95:AO96"/>
    <mergeCell ref="AO99:AO100"/>
    <mergeCell ref="AO103:AO104"/>
    <mergeCell ref="AH41:AI42"/>
    <mergeCell ref="AB4:AG4"/>
    <mergeCell ref="AO15:AO16"/>
    <mergeCell ref="AO7:AO8"/>
    <mergeCell ref="AB93:AC94"/>
    <mergeCell ref="AH85:AI86"/>
    <mergeCell ref="AK89:AL90"/>
    <mergeCell ref="AO107:AO108"/>
    <mergeCell ref="AO111:AO112"/>
    <mergeCell ref="AE17:AF18"/>
    <mergeCell ref="AE109:AF110"/>
    <mergeCell ref="AK45:AL46"/>
    <mergeCell ref="AE49:AF50"/>
    <mergeCell ref="AK53:AL54"/>
    <mergeCell ref="AH57:AI58"/>
    <mergeCell ref="AK69:AL70"/>
    <mergeCell ref="AK73:AL74"/>
    <mergeCell ref="AE77:AF78"/>
    <mergeCell ref="AK81:AL82"/>
    <mergeCell ref="AH69:AI70"/>
    <mergeCell ref="AO27:AO28"/>
    <mergeCell ref="AO31:AO32"/>
    <mergeCell ref="AO35:AO36"/>
    <mergeCell ref="AO39:AO40"/>
    <mergeCell ref="AO43:AO44"/>
    <mergeCell ref="AK57:AL58"/>
    <mergeCell ref="AN19:AN20"/>
    <mergeCell ref="AN23:AN24"/>
    <mergeCell ref="AN91:AN92"/>
    <mergeCell ref="AN95:AN96"/>
    <mergeCell ref="D5:I5"/>
    <mergeCell ref="D4:I4"/>
    <mergeCell ref="D3:I3"/>
    <mergeCell ref="E37:F38"/>
    <mergeCell ref="H41:I42"/>
    <mergeCell ref="E45:F46"/>
    <mergeCell ref="E53:F54"/>
    <mergeCell ref="H57:I58"/>
    <mergeCell ref="E9:F10"/>
    <mergeCell ref="AH3:AM3"/>
    <mergeCell ref="AH4:AM4"/>
    <mergeCell ref="AH5:AM5"/>
    <mergeCell ref="J5:O5"/>
    <mergeCell ref="J4:O4"/>
    <mergeCell ref="J3:O3"/>
    <mergeCell ref="AB3:AG3"/>
    <mergeCell ref="K49:L50"/>
    <mergeCell ref="P5:AA5"/>
    <mergeCell ref="P4:AA4"/>
    <mergeCell ref="P3:AA3"/>
    <mergeCell ref="AB5:AG5"/>
    <mergeCell ref="N93:O94"/>
    <mergeCell ref="K17:L18"/>
    <mergeCell ref="AK29:AL30"/>
    <mergeCell ref="AK21:AL22"/>
    <mergeCell ref="AH25:AI26"/>
    <mergeCell ref="N32:O33"/>
    <mergeCell ref="AB32:AC33"/>
    <mergeCell ref="AK9:AL10"/>
    <mergeCell ref="AK25:AL26"/>
    <mergeCell ref="AK41:AL42"/>
    <mergeCell ref="AE32:AF33"/>
    <mergeCell ref="K32:L33"/>
    <mergeCell ref="B119:B120"/>
    <mergeCell ref="B111:B112"/>
    <mergeCell ref="B115:B116"/>
    <mergeCell ref="E113:F114"/>
    <mergeCell ref="AK113:AL114"/>
    <mergeCell ref="B103:B104"/>
    <mergeCell ref="B107:B108"/>
    <mergeCell ref="B95:B96"/>
    <mergeCell ref="B99:B100"/>
    <mergeCell ref="E97:F98"/>
    <mergeCell ref="E105:F106"/>
    <mergeCell ref="K109:L110"/>
    <mergeCell ref="H101:I102"/>
    <mergeCell ref="AK97:AL98"/>
    <mergeCell ref="AH101:AI102"/>
    <mergeCell ref="AK105:AL106"/>
    <mergeCell ref="H116:I117"/>
    <mergeCell ref="AH116:AI117"/>
    <mergeCell ref="AK101:AL102"/>
    <mergeCell ref="AK117:AL118"/>
    <mergeCell ref="E101:F102"/>
    <mergeCell ref="E117:F118"/>
    <mergeCell ref="C95:C96"/>
    <mergeCell ref="C99:C100"/>
    <mergeCell ref="C51:C52"/>
    <mergeCell ref="B91:B92"/>
    <mergeCell ref="B79:B80"/>
    <mergeCell ref="B83:B84"/>
    <mergeCell ref="B71:B72"/>
    <mergeCell ref="B75:B76"/>
    <mergeCell ref="B67:B68"/>
    <mergeCell ref="B59:B60"/>
    <mergeCell ref="AO19:AO20"/>
    <mergeCell ref="AO23:AO24"/>
    <mergeCell ref="Q63:R64"/>
    <mergeCell ref="AK37:AL38"/>
    <mergeCell ref="E29:F30"/>
    <mergeCell ref="E21:F22"/>
    <mergeCell ref="H25:I26"/>
    <mergeCell ref="E73:F74"/>
    <mergeCell ref="E81:F82"/>
    <mergeCell ref="U65:V65"/>
    <mergeCell ref="E89:F90"/>
    <mergeCell ref="K77:L78"/>
    <mergeCell ref="Y63:Z64"/>
    <mergeCell ref="B87:B88"/>
    <mergeCell ref="E69:F70"/>
    <mergeCell ref="U68:V68"/>
    <mergeCell ref="C91:C92"/>
    <mergeCell ref="H85:I86"/>
    <mergeCell ref="B43:B44"/>
    <mergeCell ref="B47:B48"/>
    <mergeCell ref="B35:B36"/>
    <mergeCell ref="B39:B40"/>
    <mergeCell ref="B19:B20"/>
    <mergeCell ref="B23:B24"/>
    <mergeCell ref="B27:B28"/>
    <mergeCell ref="B31:B32"/>
    <mergeCell ref="B51:B52"/>
    <mergeCell ref="B55:B56"/>
    <mergeCell ref="E25:F26"/>
    <mergeCell ref="E41:F42"/>
    <mergeCell ref="E57:F58"/>
    <mergeCell ref="E85:F86"/>
    <mergeCell ref="C19:C20"/>
    <mergeCell ref="C23:C24"/>
    <mergeCell ref="C27:C28"/>
    <mergeCell ref="C31:C32"/>
    <mergeCell ref="C35:C36"/>
    <mergeCell ref="C39:C40"/>
    <mergeCell ref="C43:C44"/>
    <mergeCell ref="C47:C48"/>
    <mergeCell ref="AN83:AN84"/>
    <mergeCell ref="C55:C56"/>
    <mergeCell ref="C59:C60"/>
    <mergeCell ref="C67:C68"/>
    <mergeCell ref="C71:C72"/>
    <mergeCell ref="C75:C76"/>
    <mergeCell ref="C79:C80"/>
    <mergeCell ref="C83:C84"/>
    <mergeCell ref="C87:C88"/>
    <mergeCell ref="H69:I70"/>
    <mergeCell ref="AK85:AL86"/>
    <mergeCell ref="AN87:AN88"/>
    <mergeCell ref="AN35:AN36"/>
    <mergeCell ref="AN39:AN40"/>
    <mergeCell ref="AN99:AN100"/>
    <mergeCell ref="AN103:AN104"/>
    <mergeCell ref="AN107:AN108"/>
    <mergeCell ref="AN111:AN112"/>
    <mergeCell ref="AN115:AN116"/>
    <mergeCell ref="AN119:AN120"/>
    <mergeCell ref="C103:C104"/>
    <mergeCell ref="C107:C108"/>
    <mergeCell ref="C111:C112"/>
    <mergeCell ref="C115:C116"/>
    <mergeCell ref="C119:C120"/>
    <mergeCell ref="K93:L94"/>
    <mergeCell ref="AE93:AF94"/>
    <mergeCell ref="AN43:AN44"/>
    <mergeCell ref="AN47:AN48"/>
    <mergeCell ref="AN51:AN52"/>
    <mergeCell ref="AN55:AN56"/>
    <mergeCell ref="AN59:AN60"/>
    <mergeCell ref="AN67:AN68"/>
    <mergeCell ref="AN71:AN72"/>
    <mergeCell ref="AN75:AN76"/>
    <mergeCell ref="AN79:AN80"/>
  </mergeCells>
  <phoneticPr fontId="1"/>
  <printOptions horizontalCentered="1" verticalCentered="1"/>
  <pageMargins left="0.59055118110236227" right="0.19685039370078741" top="0.19685039370078741" bottom="0.19685039370078741" header="0.31496062992125984" footer="0.31496062992125984"/>
  <pageSetup paperSize="8" scale="40" firstPageNumber="2" orientation="portrait" useFirstPageNumber="1" horizontalDpi="4294967293" r:id="rId1"/>
  <colBreaks count="1" manualBreakCount="1">
    <brk id="9" max="12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ＧＬ</vt:lpstr>
      <vt:lpstr>試合日程</vt:lpstr>
      <vt:lpstr>決勝Ｔ</vt:lpstr>
      <vt:lpstr>ＧＬ!Print_Area</vt:lpstr>
      <vt:lpstr>決勝Ｔ!Print_Area</vt:lpstr>
      <vt:lpstr>試合日程!Print_Area</vt:lpstr>
      <vt:lpstr>ＧＬ!Print_Titles</vt:lpstr>
    </vt:vector>
  </TitlesOfParts>
  <Company>新潟県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新潟県</dc:creator>
  <cp:lastModifiedBy>tokiw</cp:lastModifiedBy>
  <cp:lastPrinted>2018-09-20T23:38:09Z</cp:lastPrinted>
  <dcterms:created xsi:type="dcterms:W3CDTF">2014-12-03T04:16:46Z</dcterms:created>
  <dcterms:modified xsi:type="dcterms:W3CDTF">2018-10-14T23:46:01Z</dcterms:modified>
</cp:coreProperties>
</file>