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C.NIIGATA.Jr\"/>
    </mc:Choice>
  </mc:AlternateContent>
  <xr:revisionPtr revIDLastSave="0" documentId="8_{847C35C3-84EB-4383-9D99-A9479606F296}" xr6:coauthVersionLast="34" xr6:coauthVersionMax="34" xr10:uidLastSave="{00000000-0000-0000-0000-000000000000}"/>
  <bookViews>
    <workbookView xWindow="0" yWindow="0" windowWidth="28800" windowHeight="12135" activeTab="3" xr2:uid="{00000000-000D-0000-FFFF-FFFF00000000}"/>
  </bookViews>
  <sheets>
    <sheet name="表紙" sheetId="15" r:id="rId1"/>
    <sheet name="要項" sheetId="1" r:id="rId2"/>
    <sheet name="15日" sheetId="26" r:id="rId3"/>
    <sheet name="16日" sheetId="27" r:id="rId4"/>
    <sheet name="17日" sheetId="3" r:id="rId5"/>
    <sheet name="お知らせ" sheetId="33" r:id="rId6"/>
  </sheets>
  <calcPr calcId="179021" concurrentCalc="0"/>
  <fileRecoveryPr autoRecover="0"/>
</workbook>
</file>

<file path=xl/calcChain.xml><?xml version="1.0" encoding="utf-8"?>
<calcChain xmlns="http://schemas.openxmlformats.org/spreadsheetml/2006/main">
  <c r="D19" i="3" l="1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19" i="3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D18" i="26"/>
  <c r="E18" i="26"/>
  <c r="F18" i="26"/>
  <c r="G18" i="26"/>
  <c r="H18" i="26"/>
  <c r="I18" i="26"/>
  <c r="J18" i="26"/>
  <c r="K18" i="26"/>
  <c r="L18" i="26"/>
  <c r="M18" i="26"/>
  <c r="N18" i="26"/>
  <c r="O18" i="26"/>
  <c r="P18" i="26"/>
  <c r="Q18" i="26"/>
  <c r="R18" i="26"/>
  <c r="C18" i="26"/>
  <c r="P21" i="27"/>
  <c r="P20" i="26"/>
  <c r="P21" i="3"/>
</calcChain>
</file>

<file path=xl/sharedStrings.xml><?xml version="1.0" encoding="utf-8"?>
<sst xmlns="http://schemas.openxmlformats.org/spreadsheetml/2006/main" count="401" uniqueCount="111">
  <si>
    <t>協　　力</t>
  </si>
  <si>
    <t>期　　日</t>
  </si>
  <si>
    <t>会　　場</t>
  </si>
  <si>
    <t>参加費</t>
  </si>
  <si>
    <t>宿泊先</t>
  </si>
  <si>
    <t>第1コート</t>
    <rPh sb="0" eb="1">
      <t>ダイ</t>
    </rPh>
    <phoneticPr fontId="2"/>
  </si>
  <si>
    <t>第2コート</t>
    <rPh sb="0" eb="1">
      <t>ダイ</t>
    </rPh>
    <phoneticPr fontId="2"/>
  </si>
  <si>
    <t>第3コート</t>
    <rPh sb="0" eb="1">
      <t>ダイ</t>
    </rPh>
    <phoneticPr fontId="2"/>
  </si>
  <si>
    <t>第4コート</t>
    <rPh sb="0" eb="1">
      <t>ダイ</t>
    </rPh>
    <phoneticPr fontId="2"/>
  </si>
  <si>
    <t>第5コート</t>
    <rPh sb="0" eb="1">
      <t>ダイ</t>
    </rPh>
    <phoneticPr fontId="2"/>
  </si>
  <si>
    <t>第6コート</t>
    <rPh sb="0" eb="1">
      <t>ダイ</t>
    </rPh>
    <phoneticPr fontId="2"/>
  </si>
  <si>
    <t>懇親会</t>
  </si>
  <si>
    <t>主　　催</t>
  </si>
  <si>
    <t>主　　旨</t>
  </si>
  <si>
    <t>参加資格</t>
  </si>
  <si>
    <t>協議規則</t>
  </si>
  <si>
    <t>選手交代</t>
  </si>
  <si>
    <t>自由な交代を認める。（交代して退いた競技者が再出場可）</t>
  </si>
  <si>
    <t>競技人数</t>
    <rPh sb="0" eb="2">
      <t>キョウギ</t>
    </rPh>
    <rPh sb="2" eb="4">
      <t>ニンズウ</t>
    </rPh>
    <phoneticPr fontId="2"/>
  </si>
  <si>
    <t>8人制</t>
    <rPh sb="1" eb="2">
      <t>ニン</t>
    </rPh>
    <rPh sb="2" eb="3">
      <t>セイ</t>
    </rPh>
    <phoneticPr fontId="2"/>
  </si>
  <si>
    <t>試合方法</t>
  </si>
  <si>
    <t>審　　判</t>
  </si>
  <si>
    <t>審判は当該チームでお願いします。（審判服の着用は必要ありません。）</t>
  </si>
  <si>
    <t>表　彰</t>
  </si>
  <si>
    <t>表彰及び開会式･閉会式はありません。</t>
  </si>
  <si>
    <t>国立立山少年自然の家</t>
  </si>
  <si>
    <t>富山県中新川郡立山町芦峅寺字前谷１番地</t>
  </si>
  <si>
    <t>お弁当</t>
  </si>
  <si>
    <t>大会事務局</t>
  </si>
  <si>
    <t>TEL</t>
  </si>
  <si>
    <t>FAX</t>
  </si>
  <si>
    <t>携帯</t>
  </si>
  <si>
    <t>MAIL</t>
  </si>
  <si>
    <t>※フレンドリーは当日本部で受け付け、調整します。</t>
    <rPh sb="8" eb="10">
      <t>トウジツ</t>
    </rPh>
    <rPh sb="10" eb="12">
      <t>ホンブ</t>
    </rPh>
    <rPh sb="13" eb="14">
      <t>ウ</t>
    </rPh>
    <rPh sb="15" eb="16">
      <t>ツ</t>
    </rPh>
    <rPh sb="18" eb="20">
      <t>チョウセイ</t>
    </rPh>
    <phoneticPr fontId="2"/>
  </si>
  <si>
    <t>競技時間</t>
    <phoneticPr fontId="2"/>
  </si>
  <si>
    <t>30分（15分ハーフ）</t>
    <rPh sb="6" eb="7">
      <t>フン</t>
    </rPh>
    <phoneticPr fontId="2"/>
  </si>
  <si>
    <t>JSC TOYAMA （富山県）</t>
    <phoneticPr fontId="2"/>
  </si>
  <si>
    <t>殿様林グランド（富山県富山市馬瀬口）</t>
    <phoneticPr fontId="2"/>
  </si>
  <si>
    <t>※但し、当該チーム話合いで変更可</t>
    <phoneticPr fontId="2"/>
  </si>
  <si>
    <t xml:space="preserve">3日間のフェスティバル方式です。他に希望のフレンドリーマッチを多く入れられるようにしております。　フレンドリーは、本部で調整しますので希望申告をお願いします。　　　　　　　　　　　　　　　　　　 </t>
    <phoneticPr fontId="2"/>
  </si>
  <si>
    <t>1泊　4,500円　（大人＆子供　同額）</t>
    <phoneticPr fontId="2"/>
  </si>
  <si>
    <t>会場と時間の詳細は後日ご連絡します。</t>
    <phoneticPr fontId="2"/>
  </si>
  <si>
    <t>第7コート</t>
    <rPh sb="0" eb="1">
      <t>ダイ</t>
    </rPh>
    <phoneticPr fontId="2"/>
  </si>
  <si>
    <t>JSC CHIBA</t>
    <phoneticPr fontId="2"/>
  </si>
  <si>
    <t>お知らせ</t>
    <rPh sb="1" eb="2">
      <t>シ</t>
    </rPh>
    <phoneticPr fontId="2"/>
  </si>
  <si>
    <t>　　　ごみを減らすために使い捨てでないモノをお願いします。</t>
    <rPh sb="6" eb="7">
      <t>ヘ</t>
    </rPh>
    <rPh sb="12" eb="13">
      <t>ツカ</t>
    </rPh>
    <rPh sb="14" eb="15">
      <t>ス</t>
    </rPh>
    <rPh sb="23" eb="24">
      <t>ネガ</t>
    </rPh>
    <phoneticPr fontId="2"/>
  </si>
  <si>
    <t>２．少年自然の家では裸足で生活します。（中履き不要）</t>
    <rPh sb="2" eb="4">
      <t>ショウネン</t>
    </rPh>
    <rPh sb="4" eb="6">
      <t>シゼン</t>
    </rPh>
    <rPh sb="7" eb="8">
      <t>イエ</t>
    </rPh>
    <rPh sb="10" eb="12">
      <t>ハダシ</t>
    </rPh>
    <rPh sb="13" eb="15">
      <t>セイカツ</t>
    </rPh>
    <rPh sb="20" eb="21">
      <t>ナカ</t>
    </rPh>
    <rPh sb="21" eb="22">
      <t>バ</t>
    </rPh>
    <rPh sb="23" eb="25">
      <t>フヨウ</t>
    </rPh>
    <phoneticPr fontId="2"/>
  </si>
  <si>
    <t>４．お昼のおにぎりは11時頃本部に届きます。スープも同じ</t>
    <rPh sb="3" eb="4">
      <t>ヒル</t>
    </rPh>
    <rPh sb="12" eb="13">
      <t>ジ</t>
    </rPh>
    <rPh sb="13" eb="14">
      <t>コロ</t>
    </rPh>
    <rPh sb="14" eb="16">
      <t>ホンブ</t>
    </rPh>
    <rPh sb="17" eb="18">
      <t>トド</t>
    </rPh>
    <rPh sb="26" eb="27">
      <t>オナ</t>
    </rPh>
    <phoneticPr fontId="2"/>
  </si>
  <si>
    <t>　　　頃にはできていますので随時取りに来てください。</t>
    <rPh sb="3" eb="4">
      <t>コロ</t>
    </rPh>
    <rPh sb="14" eb="16">
      <t>ズイジ</t>
    </rPh>
    <rPh sb="16" eb="17">
      <t>ト</t>
    </rPh>
    <rPh sb="19" eb="20">
      <t>キ</t>
    </rPh>
    <phoneticPr fontId="2"/>
  </si>
  <si>
    <t>080-3351-1413</t>
    <phoneticPr fontId="2"/>
  </si>
  <si>
    <t>５．土手の道路は車が走ります。選手の安全指導をお願い</t>
    <rPh sb="2" eb="4">
      <t>ドテ</t>
    </rPh>
    <rPh sb="5" eb="7">
      <t>ドウロ</t>
    </rPh>
    <rPh sb="8" eb="9">
      <t>クルマ</t>
    </rPh>
    <rPh sb="10" eb="11">
      <t>ハシ</t>
    </rPh>
    <rPh sb="15" eb="17">
      <t>センシュ</t>
    </rPh>
    <rPh sb="18" eb="20">
      <t>アンゼン</t>
    </rPh>
    <rPh sb="20" eb="22">
      <t>シドウ</t>
    </rPh>
    <rPh sb="24" eb="25">
      <t>ネガ</t>
    </rPh>
    <phoneticPr fontId="2"/>
  </si>
  <si>
    <t>6.　 夕食は、17:30～18:30の間にお願いします。</t>
    <rPh sb="4" eb="6">
      <t>ユウショク</t>
    </rPh>
    <rPh sb="20" eb="21">
      <t>アイダ</t>
    </rPh>
    <rPh sb="23" eb="24">
      <t>ネガ</t>
    </rPh>
    <phoneticPr fontId="2"/>
  </si>
  <si>
    <t>　　　朝食は、6:30から</t>
    <rPh sb="3" eb="5">
      <t>チョウショク</t>
    </rPh>
    <phoneticPr fontId="2"/>
  </si>
  <si>
    <t>　　　風呂は、17:30から入れます。</t>
    <rPh sb="3" eb="5">
      <t>フロ</t>
    </rPh>
    <rPh sb="14" eb="15">
      <t>ハイ</t>
    </rPh>
    <phoneticPr fontId="2"/>
  </si>
  <si>
    <t>7.　宿舎での懇親用に大研修室を抑えてあります。（2日間）</t>
    <rPh sb="3" eb="5">
      <t>シュクシャ</t>
    </rPh>
    <rPh sb="7" eb="9">
      <t>コンシン</t>
    </rPh>
    <rPh sb="9" eb="10">
      <t>ヨウ</t>
    </rPh>
    <rPh sb="11" eb="15">
      <t>ダイケンシュウシツ</t>
    </rPh>
    <rPh sb="16" eb="17">
      <t>オサ</t>
    </rPh>
    <rPh sb="26" eb="28">
      <t>ニチカン</t>
    </rPh>
    <phoneticPr fontId="2"/>
  </si>
  <si>
    <t>　　 各チームでご活用ください。（部屋は飲食禁止です）</t>
    <rPh sb="3" eb="4">
      <t>カク</t>
    </rPh>
    <rPh sb="9" eb="11">
      <t>カツヨウ</t>
    </rPh>
    <rPh sb="17" eb="19">
      <t>ヘヤ</t>
    </rPh>
    <rPh sb="20" eb="22">
      <t>インショク</t>
    </rPh>
    <rPh sb="22" eb="24">
      <t>キンシ</t>
    </rPh>
    <phoneticPr fontId="2"/>
  </si>
  <si>
    <r>
      <t>１．スープ用の</t>
    </r>
    <r>
      <rPr>
        <b/>
        <u/>
        <sz val="16"/>
        <color rgb="FFFF0000"/>
        <rFont val="Meiryo UI"/>
        <family val="3"/>
        <charset val="128"/>
      </rPr>
      <t>お椀と箸</t>
    </r>
    <r>
      <rPr>
        <sz val="16"/>
        <rFont val="Meiryo UI"/>
        <family val="3"/>
        <charset val="128"/>
      </rPr>
      <t>を持参してください。</t>
    </r>
    <rPh sb="5" eb="6">
      <t>ヨウ</t>
    </rPh>
    <rPh sb="8" eb="9">
      <t>ワン</t>
    </rPh>
    <rPh sb="10" eb="11">
      <t>ハシ</t>
    </rPh>
    <rPh sb="12" eb="14">
      <t>ジサン</t>
    </rPh>
    <phoneticPr fontId="2"/>
  </si>
  <si>
    <r>
      <t>３．宿泊者名簿は、</t>
    </r>
    <r>
      <rPr>
        <b/>
        <u/>
        <sz val="16"/>
        <color rgb="FFFF0000"/>
        <rFont val="Meiryo UI"/>
        <family val="3"/>
        <charset val="128"/>
      </rPr>
      <t>大会本部</t>
    </r>
    <r>
      <rPr>
        <sz val="16"/>
        <rFont val="Meiryo UI"/>
        <family val="3"/>
        <charset val="128"/>
      </rPr>
      <t>にご提出ください。</t>
    </r>
    <rPh sb="2" eb="4">
      <t>シュクハク</t>
    </rPh>
    <rPh sb="4" eb="5">
      <t>シャ</t>
    </rPh>
    <rPh sb="5" eb="7">
      <t>メイボ</t>
    </rPh>
    <rPh sb="9" eb="11">
      <t>タイカイ</t>
    </rPh>
    <rPh sb="11" eb="13">
      <t>ホンブ</t>
    </rPh>
    <rPh sb="15" eb="17">
      <t>テイシュツ</t>
    </rPh>
    <phoneticPr fontId="2"/>
  </si>
  <si>
    <t>　　　します。</t>
    <phoneticPr fontId="2"/>
  </si>
  <si>
    <t>　　　※　他団体も利用しています。</t>
    <rPh sb="5" eb="6">
      <t>タ</t>
    </rPh>
    <rPh sb="6" eb="8">
      <t>ダンタイ</t>
    </rPh>
    <rPh sb="9" eb="11">
      <t>リヨウ</t>
    </rPh>
    <phoneticPr fontId="2"/>
  </si>
  <si>
    <t>GINGA</t>
    <phoneticPr fontId="2"/>
  </si>
  <si>
    <t>相東 B</t>
    <phoneticPr fontId="2"/>
  </si>
  <si>
    <t>五色 B</t>
    <rPh sb="0" eb="2">
      <t>ゴシキ</t>
    </rPh>
    <phoneticPr fontId="2"/>
  </si>
  <si>
    <t>CHIBA X</t>
    <phoneticPr fontId="2"/>
  </si>
  <si>
    <t>大久保</t>
    <rPh sb="0" eb="3">
      <t>オオクボ</t>
    </rPh>
    <phoneticPr fontId="2"/>
  </si>
  <si>
    <t>速星</t>
    <rPh sb="0" eb="2">
      <t>ハヤホシ</t>
    </rPh>
    <phoneticPr fontId="2"/>
  </si>
  <si>
    <t>TOYAMA</t>
    <phoneticPr fontId="2"/>
  </si>
  <si>
    <t>五色</t>
    <rPh sb="0" eb="2">
      <t>ゴシキ</t>
    </rPh>
    <phoneticPr fontId="2"/>
  </si>
  <si>
    <t>日吉台</t>
    <rPh sb="0" eb="3">
      <t>ヒヨシダイ</t>
    </rPh>
    <phoneticPr fontId="2"/>
  </si>
  <si>
    <t>相東</t>
    <phoneticPr fontId="2"/>
  </si>
  <si>
    <t xml:space="preserve"> SAKAI</t>
    <phoneticPr fontId="2"/>
  </si>
  <si>
    <t>ソルセウ</t>
    <phoneticPr fontId="2"/>
  </si>
  <si>
    <t>野田</t>
    <phoneticPr fontId="2"/>
  </si>
  <si>
    <t>CHIBA</t>
    <phoneticPr fontId="2"/>
  </si>
  <si>
    <t>平章</t>
    <rPh sb="0" eb="1">
      <t>ヘイ</t>
    </rPh>
    <rPh sb="1" eb="2">
      <t>ショウ</t>
    </rPh>
    <phoneticPr fontId="2"/>
  </si>
  <si>
    <t>フォルツァ</t>
    <phoneticPr fontId="2"/>
  </si>
  <si>
    <t>立中</t>
    <rPh sb="0" eb="1">
      <t>タテ</t>
    </rPh>
    <rPh sb="1" eb="2">
      <t>チュウ</t>
    </rPh>
    <phoneticPr fontId="2"/>
  </si>
  <si>
    <t>フォルツァB</t>
    <phoneticPr fontId="2"/>
  </si>
  <si>
    <r>
      <t>10th</t>
    </r>
    <r>
      <rPr>
        <b/>
        <sz val="16"/>
        <color indexed="9"/>
        <rFont val="ＭＳ Ｐゴシック"/>
        <family val="3"/>
        <charset val="128"/>
      </rPr>
      <t>　</t>
    </r>
    <r>
      <rPr>
        <b/>
        <sz val="16"/>
        <color indexed="9"/>
        <rFont val="Bookman Old Style"/>
        <family val="1"/>
      </rPr>
      <t>Thunder Bird</t>
    </r>
    <r>
      <rPr>
        <b/>
        <sz val="16"/>
        <color indexed="9"/>
        <rFont val="ＭＳ Ｐゴシック"/>
        <family val="3"/>
        <charset val="128"/>
      </rPr>
      <t>　</t>
    </r>
    <r>
      <rPr>
        <b/>
        <sz val="16"/>
        <color indexed="9"/>
        <rFont val="Bookman Old Style"/>
        <family val="1"/>
      </rPr>
      <t xml:space="preserve"> Festival</t>
    </r>
    <r>
      <rPr>
        <b/>
        <sz val="16"/>
        <color indexed="9"/>
        <rFont val="ＭＳ Ｐゴシック"/>
        <family val="3"/>
        <charset val="128"/>
      </rPr>
      <t>　</t>
    </r>
    <r>
      <rPr>
        <b/>
        <sz val="16"/>
        <color indexed="9"/>
        <rFont val="Bookman Old Style"/>
        <family val="1"/>
      </rPr>
      <t xml:space="preserve">  in </t>
    </r>
    <r>
      <rPr>
        <b/>
        <sz val="16"/>
        <color indexed="9"/>
        <rFont val="ＭＳ Ｐゴシック"/>
        <family val="3"/>
        <charset val="128"/>
      </rPr>
      <t>殿様林　</t>
    </r>
    <rPh sb="33" eb="36">
      <t>トノサマバヤシ</t>
    </rPh>
    <phoneticPr fontId="2"/>
  </si>
  <si>
    <t>平成30年9月15日（土）～17日（月）　　</t>
    <rPh sb="18" eb="19">
      <t>ゲツ</t>
    </rPh>
    <phoneticPr fontId="2"/>
  </si>
  <si>
    <t>スケジュール表左側が前半：右側が後半でお願いします。</t>
    <phoneticPr fontId="2"/>
  </si>
  <si>
    <t>原則一人審判ですが自チーム判断で複数制も可（副審は選手可）</t>
    <rPh sb="0" eb="2">
      <t>ゲンソク</t>
    </rPh>
    <rPh sb="2" eb="4">
      <t>ヒトリ</t>
    </rPh>
    <rPh sb="4" eb="6">
      <t>シンパン</t>
    </rPh>
    <rPh sb="9" eb="10">
      <t>ジ</t>
    </rPh>
    <rPh sb="13" eb="15">
      <t>ハンダン</t>
    </rPh>
    <rPh sb="16" eb="18">
      <t>フクスウ</t>
    </rPh>
    <rPh sb="18" eb="19">
      <t>セイ</t>
    </rPh>
    <rPh sb="20" eb="21">
      <t>カ</t>
    </rPh>
    <phoneticPr fontId="2"/>
  </si>
  <si>
    <t>1日：3,000円</t>
    <rPh sb="1" eb="2">
      <t>ニチ</t>
    </rPh>
    <rPh sb="8" eb="9">
      <t>エン</t>
    </rPh>
    <phoneticPr fontId="2"/>
  </si>
  <si>
    <t>おにぎりの注文を受け付けます。（別紙参照）</t>
    <rPh sb="5" eb="7">
      <t>チュウモン</t>
    </rPh>
    <rPh sb="8" eb="9">
      <t>ウ</t>
    </rPh>
    <rPh sb="10" eb="11">
      <t>ツ</t>
    </rPh>
    <rPh sb="16" eb="18">
      <t>ベッシ</t>
    </rPh>
    <rPh sb="18" eb="20">
      <t>サンショウ</t>
    </rPh>
    <phoneticPr fontId="2"/>
  </si>
  <si>
    <t>9/16(日)　19:00開始予定　1人/5,000円</t>
    <rPh sb="5" eb="6">
      <t>ヒ</t>
    </rPh>
    <phoneticPr fontId="2"/>
  </si>
  <si>
    <t>043-307-7000</t>
    <phoneticPr fontId="2"/>
  </si>
  <si>
    <t>JSC CHIBA　　　　　　川島和彦</t>
    <rPh sb="15" eb="17">
      <t>カワシマ</t>
    </rPh>
    <rPh sb="17" eb="19">
      <t>カズヒコ</t>
    </rPh>
    <phoneticPr fontId="2"/>
  </si>
  <si>
    <t>043-309-7001</t>
  </si>
  <si>
    <t>tbird.fes@gmail.com</t>
  </si>
  <si>
    <t>SAKAI 10</t>
    <phoneticPr fontId="2"/>
  </si>
  <si>
    <t>CHIBA 10</t>
    <phoneticPr fontId="2"/>
  </si>
  <si>
    <t>TOYAMA 10</t>
    <phoneticPr fontId="2"/>
  </si>
  <si>
    <t>相東 10</t>
    <phoneticPr fontId="2"/>
  </si>
  <si>
    <t>フォルツァ 10A</t>
    <phoneticPr fontId="2"/>
  </si>
  <si>
    <t>新潟Jr 10</t>
    <rPh sb="0" eb="2">
      <t>ニイガタ</t>
    </rPh>
    <phoneticPr fontId="2"/>
  </si>
  <si>
    <t>立中 10</t>
    <phoneticPr fontId="2"/>
  </si>
  <si>
    <t>フォルツァ 10B</t>
    <phoneticPr fontId="2"/>
  </si>
  <si>
    <t>日吉台 10</t>
    <rPh sb="0" eb="3">
      <t>ヒヨシダイ</t>
    </rPh>
    <phoneticPr fontId="2"/>
  </si>
  <si>
    <t>大久保 10</t>
    <rPh sb="0" eb="3">
      <t>オオクボ</t>
    </rPh>
    <phoneticPr fontId="2"/>
  </si>
  <si>
    <t>第8コート</t>
    <rPh sb="0" eb="1">
      <t>ダイ</t>
    </rPh>
    <phoneticPr fontId="2"/>
  </si>
  <si>
    <r>
      <t xml:space="preserve">10th　Thunder Bird　 Festival　  in </t>
    </r>
    <r>
      <rPr>
        <sz val="12"/>
        <color indexed="9"/>
        <rFont val="Meiryo UI"/>
        <family val="3"/>
        <charset val="128"/>
      </rPr>
      <t>殿様林　</t>
    </r>
    <rPh sb="33" eb="36">
      <t>トノサマバヤシ</t>
    </rPh>
    <phoneticPr fontId="2"/>
  </si>
  <si>
    <t>9/16(日)</t>
    <rPh sb="5" eb="6">
      <t>ニチ</t>
    </rPh>
    <phoneticPr fontId="2"/>
  </si>
  <si>
    <t>9/15(土)</t>
    <rPh sb="5" eb="6">
      <t>ド</t>
    </rPh>
    <phoneticPr fontId="2"/>
  </si>
  <si>
    <t>9/17(月)</t>
    <rPh sb="5" eb="6">
      <t>ゲツ</t>
    </rPh>
    <phoneticPr fontId="2"/>
  </si>
  <si>
    <r>
      <t xml:space="preserve">10th  </t>
    </r>
    <r>
      <rPr>
        <sz val="18"/>
        <rFont val="Charlemagne Std"/>
        <family val="5"/>
      </rPr>
      <t xml:space="preserve"> </t>
    </r>
    <r>
      <rPr>
        <b/>
        <sz val="18"/>
        <rFont val="Charlemagne Std"/>
        <family val="5"/>
      </rPr>
      <t xml:space="preserve">THUNDER BIRD Festival  </t>
    </r>
    <r>
      <rPr>
        <b/>
        <sz val="18"/>
        <rFont val="ＭＳ Ｐゴシック"/>
        <family val="3"/>
        <charset val="128"/>
      </rPr>
      <t>　</t>
    </r>
    <r>
      <rPr>
        <b/>
        <sz val="18"/>
        <rFont val="HGP教科書体"/>
        <family val="1"/>
        <charset val="128"/>
      </rPr>
      <t>in殿様林</t>
    </r>
    <rPh sb="33" eb="35">
      <t>トノサマ</t>
    </rPh>
    <rPh sb="35" eb="36">
      <t>バヤシ</t>
    </rPh>
    <phoneticPr fontId="2"/>
  </si>
  <si>
    <r>
      <t>2018.9.15</t>
    </r>
    <r>
      <rPr>
        <b/>
        <sz val="14"/>
        <rFont val="HG教科書体"/>
        <family val="1"/>
        <charset val="128"/>
      </rPr>
      <t>～</t>
    </r>
    <r>
      <rPr>
        <b/>
        <sz val="14"/>
        <rFont val="Charlemagne Std"/>
        <family val="5"/>
      </rPr>
      <t>9.17</t>
    </r>
    <phoneticPr fontId="2"/>
  </si>
  <si>
    <t>8面のコート環境を活用し、選手達がゲームを通して大きく育つ事を目的とする。 また、様々な地域チームのコーチ交流の場とする。</t>
    <phoneticPr fontId="2"/>
  </si>
  <si>
    <t>U-11＆U-10</t>
    <phoneticPr fontId="2"/>
  </si>
  <si>
    <r>
      <t>選手とコーチにスープを振舞いますので、</t>
    </r>
    <r>
      <rPr>
        <sz val="11"/>
        <color rgb="FFFF0000"/>
        <rFont val="ＭＳ Ｐゴシック"/>
        <family val="3"/>
        <charset val="128"/>
      </rPr>
      <t>お椀と箸をご持参</t>
    </r>
    <r>
      <rPr>
        <sz val="11"/>
        <rFont val="ＭＳ Ｐゴシック"/>
        <family val="3"/>
        <charset val="128"/>
      </rPr>
      <t>ください。</t>
    </r>
    <rPh sb="0" eb="2">
      <t>センシュ</t>
    </rPh>
    <rPh sb="11" eb="13">
      <t>フルマ</t>
    </rPh>
    <rPh sb="20" eb="21">
      <t>ワン</t>
    </rPh>
    <rPh sb="22" eb="23">
      <t>ハシ</t>
    </rPh>
    <rPh sb="25" eb="27">
      <t>ジサン</t>
    </rPh>
    <phoneticPr fontId="2"/>
  </si>
  <si>
    <t>旭町</t>
    <rPh sb="0" eb="1">
      <t>アサヒ</t>
    </rPh>
    <rPh sb="1" eb="2">
      <t>マチ</t>
    </rPh>
    <phoneticPr fontId="2"/>
  </si>
  <si>
    <t>旭町</t>
    <rPh sb="0" eb="2">
      <t>アサヒマチ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</si>
</sst>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Charlemagne Std"/>
      <family val="5"/>
    </font>
    <font>
      <sz val="18"/>
      <name val="Charlemagne Std"/>
      <family val="5"/>
    </font>
    <font>
      <b/>
      <sz val="14"/>
      <name val="Charlemagne Std"/>
      <family val="5"/>
    </font>
    <font>
      <b/>
      <sz val="14"/>
      <name val="HG教科書体"/>
      <family val="1"/>
      <charset val="128"/>
    </font>
    <font>
      <b/>
      <sz val="18"/>
      <name val="HGP教科書体"/>
      <family val="1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Yu Gothic UI Semibold"/>
      <family val="3"/>
      <charset val="128"/>
    </font>
    <font>
      <b/>
      <sz val="12"/>
      <color indexed="9"/>
      <name val="Meiryo UI"/>
      <family val="3"/>
      <charset val="128"/>
    </font>
    <font>
      <b/>
      <sz val="11"/>
      <color indexed="9"/>
      <name val="Meiryo UI"/>
      <family val="3"/>
      <charset val="128"/>
    </font>
    <font>
      <sz val="12"/>
      <color indexed="9"/>
      <name val="Meiryo UI"/>
      <family val="3"/>
      <charset val="128"/>
    </font>
    <font>
      <sz val="16"/>
      <name val="Meiryo UI"/>
      <family val="3"/>
      <charset val="128"/>
    </font>
    <font>
      <b/>
      <u/>
      <sz val="16"/>
      <color rgb="FFFF0000"/>
      <name val="Meiryo UI"/>
      <family val="3"/>
      <charset val="128"/>
    </font>
    <font>
      <b/>
      <sz val="16"/>
      <color theme="0"/>
      <name val="Bookman Old Style"/>
      <family val="1"/>
    </font>
    <font>
      <b/>
      <sz val="16"/>
      <color indexed="9"/>
      <name val="ＭＳ Ｐゴシック"/>
      <family val="3"/>
      <charset val="128"/>
    </font>
    <font>
      <b/>
      <sz val="16"/>
      <color indexed="9"/>
      <name val="Bookman Old Style"/>
      <family val="1"/>
    </font>
    <font>
      <b/>
      <sz val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Arial"/>
      <family val="2"/>
    </font>
    <font>
      <sz val="11"/>
      <name val="Yu Gothic UI Semibold"/>
      <family val="3"/>
      <charset val="128"/>
    </font>
    <font>
      <sz val="10"/>
      <color indexed="8"/>
      <name val="Yu Gothic UI Semibold"/>
      <family val="3"/>
      <charset val="128"/>
    </font>
    <font>
      <sz val="11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 shrinkToFit="1"/>
    </xf>
    <xf numFmtId="20" fontId="9" fillId="0" borderId="0" xfId="0" applyNumberFormat="1" applyFont="1" applyFill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20" fontId="9" fillId="0" borderId="2" xfId="0" applyNumberFormat="1" applyFont="1" applyFill="1" applyBorder="1" applyAlignment="1">
      <alignment horizontal="right" vertical="center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/>
    </xf>
    <xf numFmtId="20" fontId="9" fillId="0" borderId="13" xfId="0" applyNumberFormat="1" applyFont="1" applyFill="1" applyBorder="1" applyAlignment="1">
      <alignment horizontal="right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1" applyFont="1" applyAlignment="1">
      <alignment vertical="center"/>
    </xf>
    <xf numFmtId="0" fontId="11" fillId="4" borderId="2" xfId="0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4" fillId="0" borderId="2" xfId="0" applyFont="1" applyFill="1" applyBorder="1">
      <alignment vertical="center"/>
    </xf>
    <xf numFmtId="0" fontId="25" fillId="0" borderId="2" xfId="0" applyFont="1" applyFill="1" applyBorder="1" applyAlignment="1">
      <alignment horizontal="center" vertical="center" shrinkToFit="1"/>
    </xf>
    <xf numFmtId="0" fontId="24" fillId="0" borderId="2" xfId="0" applyFont="1" applyBorder="1">
      <alignment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vertical="center" shrinkToFit="1"/>
    </xf>
    <xf numFmtId="0" fontId="24" fillId="0" borderId="12" xfId="0" applyFont="1" applyFill="1" applyBorder="1">
      <alignment vertical="center"/>
    </xf>
    <xf numFmtId="0" fontId="24" fillId="0" borderId="12" xfId="0" applyFont="1" applyBorder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>
      <alignment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24" fillId="4" borderId="1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11" fillId="7" borderId="13" xfId="0" applyFont="1" applyFill="1" applyBorder="1" applyAlignment="1">
      <alignment horizontal="center" vertical="center" shrinkToFit="1"/>
    </xf>
    <xf numFmtId="0" fontId="11" fillId="7" borderId="12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24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vertical="center" shrinkToFit="1"/>
    </xf>
    <xf numFmtId="0" fontId="11" fillId="4" borderId="2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11" fillId="4" borderId="12" xfId="0" applyFont="1" applyFill="1" applyBorder="1" applyAlignment="1">
      <alignment horizontal="center" vertical="center"/>
    </xf>
    <xf numFmtId="0" fontId="24" fillId="0" borderId="13" xfId="0" applyFont="1" applyBorder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 shrinkToFit="1"/>
    </xf>
    <xf numFmtId="0" fontId="24" fillId="7" borderId="13" xfId="0" applyFont="1" applyFill="1" applyBorder="1" applyAlignment="1">
      <alignment vertical="center" shrinkToFit="1"/>
    </xf>
    <xf numFmtId="0" fontId="11" fillId="4" borderId="15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</cellXfs>
  <cellStyles count="3">
    <cellStyle name="標準" xfId="0" builtinId="0"/>
    <cellStyle name="標準 2" xfId="1" xr:uid="{00000000-0005-0000-0000-000002000000}"/>
    <cellStyle name="標準 3" xfId="2" xr:uid="{60E0BB21-977B-4433-8F6D-B0CBADC7A89E}"/>
  </cellStyles>
  <dxfs count="0"/>
  <tableStyles count="0" defaultTableStyle="TableStyleMedium9" defaultPivotStyle="PivotStyleLight16"/>
  <colors>
    <mruColors>
      <color rgb="FFFFCCFF"/>
      <color rgb="FFCCFFCC"/>
      <color rgb="FF00FFFF"/>
      <color rgb="FFFFFFCC"/>
      <color rgb="FF00FF00"/>
      <color rgb="FFFF99FF"/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26</xdr:row>
      <xdr:rowOff>57150</xdr:rowOff>
    </xdr:from>
    <xdr:to>
      <xdr:col>8</xdr:col>
      <xdr:colOff>49212</xdr:colOff>
      <xdr:row>50</xdr:row>
      <xdr:rowOff>161926</xdr:rowOff>
    </xdr:to>
    <xdr:pic>
      <xdr:nvPicPr>
        <xdr:cNvPr id="1369" name="Picture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714875"/>
          <a:ext cx="5457825" cy="421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26</xdr:row>
      <xdr:rowOff>57150</xdr:rowOff>
    </xdr:from>
    <xdr:to>
      <xdr:col>8</xdr:col>
      <xdr:colOff>49212</xdr:colOff>
      <xdr:row>50</xdr:row>
      <xdr:rowOff>161926</xdr:rowOff>
    </xdr:to>
    <xdr:pic>
      <xdr:nvPicPr>
        <xdr:cNvPr id="1370" name="Picture 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714875"/>
          <a:ext cx="5457825" cy="421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.muramatsu@jsc-chib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H16"/>
  <sheetViews>
    <sheetView topLeftCell="A22" zoomScale="80" zoomScaleNormal="80" workbookViewId="0">
      <selection activeCell="R45" sqref="R45"/>
    </sheetView>
  </sheetViews>
  <sheetFormatPr defaultRowHeight="13.5"/>
  <cols>
    <col min="1" max="1" width="8.75" customWidth="1"/>
    <col min="8" max="8" width="12.25" customWidth="1"/>
    <col min="9" max="9" width="10.625" customWidth="1"/>
  </cols>
  <sheetData>
    <row r="12" spans="1:8" ht="13.5" customHeight="1">
      <c r="A12" s="68" t="s">
        <v>104</v>
      </c>
      <c r="B12" s="68"/>
      <c r="C12" s="68"/>
      <c r="D12" s="68"/>
      <c r="E12" s="68"/>
      <c r="F12" s="68"/>
      <c r="G12" s="68"/>
      <c r="H12" s="68"/>
    </row>
    <row r="13" spans="1:8" ht="13.5" customHeight="1">
      <c r="A13" s="68"/>
      <c r="B13" s="68"/>
      <c r="C13" s="68"/>
      <c r="D13" s="68"/>
      <c r="E13" s="68"/>
      <c r="F13" s="68"/>
      <c r="G13" s="68"/>
      <c r="H13" s="68"/>
    </row>
    <row r="14" spans="1:8" ht="18.75" customHeight="1">
      <c r="A14" s="68"/>
      <c r="B14" s="68"/>
      <c r="C14" s="68"/>
      <c r="D14" s="68"/>
      <c r="E14" s="68"/>
      <c r="F14" s="68"/>
      <c r="G14" s="68"/>
      <c r="H14" s="68"/>
    </row>
    <row r="16" spans="1:8" ht="20.100000000000001" customHeight="1">
      <c r="E16" s="67" t="s">
        <v>105</v>
      </c>
      <c r="F16" s="67"/>
      <c r="G16" s="67"/>
      <c r="H16" s="67"/>
    </row>
  </sheetData>
  <mergeCells count="2">
    <mergeCell ref="E16:H16"/>
    <mergeCell ref="A12:H14"/>
  </mergeCells>
  <phoneticPr fontId="2"/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zoomScale="80" zoomScaleNormal="80" workbookViewId="0">
      <selection activeCell="AD22" sqref="AD22"/>
    </sheetView>
  </sheetViews>
  <sheetFormatPr defaultColWidth="3.625" defaultRowHeight="20.100000000000001" customHeight="1"/>
  <cols>
    <col min="1" max="1" width="8.75" customWidth="1"/>
  </cols>
  <sheetData>
    <row r="1" spans="1:24" ht="18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8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4" spans="1:24" ht="27.95" customHeight="1">
      <c r="A4">
        <v>1</v>
      </c>
      <c r="B4" t="s">
        <v>12</v>
      </c>
      <c r="F4" s="22" t="s">
        <v>43</v>
      </c>
    </row>
    <row r="5" spans="1:24" ht="27.95" customHeight="1">
      <c r="A5">
        <v>2</v>
      </c>
      <c r="B5" t="s">
        <v>0</v>
      </c>
      <c r="F5" s="23" t="s">
        <v>36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50.1" customHeight="1">
      <c r="A6">
        <v>3</v>
      </c>
      <c r="B6" t="s">
        <v>13</v>
      </c>
      <c r="F6" s="76" t="s">
        <v>106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4" ht="27.95" customHeight="1">
      <c r="A7">
        <v>4</v>
      </c>
      <c r="B7" t="s">
        <v>1</v>
      </c>
      <c r="F7" t="s">
        <v>79</v>
      </c>
    </row>
    <row r="8" spans="1:24" ht="27.95" customHeight="1">
      <c r="A8">
        <v>5</v>
      </c>
      <c r="B8" t="s">
        <v>2</v>
      </c>
      <c r="F8" t="s">
        <v>37</v>
      </c>
    </row>
    <row r="9" spans="1:24" ht="27.95" customHeight="1">
      <c r="A9">
        <v>6</v>
      </c>
      <c r="B9" t="s">
        <v>14</v>
      </c>
      <c r="F9" t="s">
        <v>107</v>
      </c>
    </row>
    <row r="10" spans="1:24" ht="27.95" customHeight="1">
      <c r="A10">
        <v>7</v>
      </c>
      <c r="B10" t="s">
        <v>15</v>
      </c>
      <c r="F10" t="s">
        <v>34</v>
      </c>
      <c r="I10" t="s">
        <v>35</v>
      </c>
    </row>
    <row r="11" spans="1:24" ht="27.75" customHeight="1">
      <c r="F11" t="s">
        <v>16</v>
      </c>
      <c r="I11" t="s">
        <v>17</v>
      </c>
    </row>
    <row r="12" spans="1:24" ht="27" customHeight="1">
      <c r="F12" t="s">
        <v>18</v>
      </c>
      <c r="I12" t="s">
        <v>19</v>
      </c>
      <c r="K12" t="s">
        <v>38</v>
      </c>
    </row>
    <row r="13" spans="1:24" ht="27.95" customHeight="1">
      <c r="A13">
        <v>8</v>
      </c>
      <c r="B13" t="s">
        <v>20</v>
      </c>
      <c r="F13" s="76" t="s">
        <v>39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7.95" customHeight="1"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ht="27.95" customHeight="1">
      <c r="A15">
        <v>9</v>
      </c>
      <c r="B15" t="s">
        <v>21</v>
      </c>
      <c r="F15" t="s">
        <v>22</v>
      </c>
    </row>
    <row r="16" spans="1:24" ht="27.95" customHeight="1">
      <c r="F16" t="s">
        <v>80</v>
      </c>
    </row>
    <row r="17" spans="1:19" ht="27.95" customHeight="1">
      <c r="F17" t="s">
        <v>81</v>
      </c>
    </row>
    <row r="18" spans="1:19" ht="27.95" customHeight="1">
      <c r="A18">
        <v>10</v>
      </c>
      <c r="B18" t="s">
        <v>3</v>
      </c>
      <c r="F18" s="24" t="s">
        <v>82</v>
      </c>
    </row>
    <row r="19" spans="1:19" ht="27.95" customHeight="1">
      <c r="A19">
        <v>11</v>
      </c>
      <c r="B19" t="s">
        <v>23</v>
      </c>
      <c r="F19" t="s">
        <v>24</v>
      </c>
    </row>
    <row r="20" spans="1:19" ht="27.95" customHeight="1">
      <c r="A20">
        <v>12</v>
      </c>
      <c r="B20" t="s">
        <v>4</v>
      </c>
      <c r="F20" t="s">
        <v>25</v>
      </c>
      <c r="M20" t="s">
        <v>40</v>
      </c>
    </row>
    <row r="21" spans="1:19" ht="27.95" customHeight="1">
      <c r="F21" t="s">
        <v>26</v>
      </c>
    </row>
    <row r="22" spans="1:19" ht="27.95" customHeight="1">
      <c r="A22">
        <v>13</v>
      </c>
      <c r="B22" t="s">
        <v>27</v>
      </c>
      <c r="F22" t="s">
        <v>83</v>
      </c>
    </row>
    <row r="23" spans="1:19" ht="27.95" customHeight="1">
      <c r="F23" t="s">
        <v>108</v>
      </c>
    </row>
    <row r="24" spans="1:19" ht="27.95" customHeight="1">
      <c r="A24">
        <v>14</v>
      </c>
      <c r="B24" t="s">
        <v>11</v>
      </c>
      <c r="F24" t="s">
        <v>84</v>
      </c>
    </row>
    <row r="25" spans="1:19" ht="27.95" customHeight="1">
      <c r="F25" t="s">
        <v>41</v>
      </c>
    </row>
    <row r="26" spans="1:19" ht="27.95" customHeight="1"/>
    <row r="27" spans="1:19" ht="20.100000000000001" customHeight="1">
      <c r="D27" s="77" t="s">
        <v>28</v>
      </c>
      <c r="E27" s="78"/>
      <c r="F27" s="78"/>
      <c r="G27" s="78"/>
      <c r="H27" s="79"/>
      <c r="I27" s="69" t="s">
        <v>29</v>
      </c>
      <c r="J27" s="70"/>
      <c r="K27" s="71"/>
      <c r="L27" s="69" t="s">
        <v>85</v>
      </c>
      <c r="M27" s="70"/>
      <c r="N27" s="70"/>
      <c r="O27" s="70"/>
      <c r="P27" s="70"/>
      <c r="Q27" s="70"/>
      <c r="R27" s="70"/>
      <c r="S27" s="71"/>
    </row>
    <row r="28" spans="1:19" ht="20.100000000000001" customHeight="1">
      <c r="D28" s="80" t="s">
        <v>86</v>
      </c>
      <c r="E28" s="81"/>
      <c r="F28" s="81"/>
      <c r="G28" s="81"/>
      <c r="H28" s="82"/>
      <c r="I28" s="69" t="s">
        <v>30</v>
      </c>
      <c r="J28" s="70"/>
      <c r="K28" s="71"/>
      <c r="L28" s="69" t="s">
        <v>87</v>
      </c>
      <c r="M28" s="70"/>
      <c r="N28" s="70"/>
      <c r="O28" s="70"/>
      <c r="P28" s="70"/>
      <c r="Q28" s="70"/>
      <c r="R28" s="70"/>
      <c r="S28" s="71"/>
    </row>
    <row r="29" spans="1:19" ht="20.100000000000001" customHeight="1">
      <c r="D29" s="83"/>
      <c r="E29" s="84"/>
      <c r="F29" s="84"/>
      <c r="G29" s="84"/>
      <c r="H29" s="85"/>
      <c r="I29" s="69" t="s">
        <v>31</v>
      </c>
      <c r="J29" s="70"/>
      <c r="K29" s="71"/>
      <c r="L29" s="69" t="s">
        <v>49</v>
      </c>
      <c r="M29" s="70"/>
      <c r="N29" s="70"/>
      <c r="O29" s="70"/>
      <c r="P29" s="70"/>
      <c r="Q29" s="70"/>
      <c r="R29" s="70"/>
      <c r="S29" s="71"/>
    </row>
    <row r="30" spans="1:19" ht="20.100000000000001" customHeight="1">
      <c r="D30" s="86"/>
      <c r="E30" s="87"/>
      <c r="F30" s="87"/>
      <c r="G30" s="87"/>
      <c r="H30" s="88"/>
      <c r="I30" s="69" t="s">
        <v>32</v>
      </c>
      <c r="J30" s="70"/>
      <c r="K30" s="71"/>
      <c r="L30" s="72" t="s">
        <v>88</v>
      </c>
      <c r="M30" s="73"/>
      <c r="N30" s="73"/>
      <c r="O30" s="73"/>
      <c r="P30" s="73"/>
      <c r="Q30" s="73"/>
      <c r="R30" s="73"/>
      <c r="S30" s="74"/>
    </row>
  </sheetData>
  <mergeCells count="13">
    <mergeCell ref="I30:K30"/>
    <mergeCell ref="L30:S30"/>
    <mergeCell ref="A1:X2"/>
    <mergeCell ref="F6:X6"/>
    <mergeCell ref="I27:K27"/>
    <mergeCell ref="F13:X14"/>
    <mergeCell ref="L27:S27"/>
    <mergeCell ref="I28:K28"/>
    <mergeCell ref="L28:S28"/>
    <mergeCell ref="D27:H27"/>
    <mergeCell ref="D28:H30"/>
    <mergeCell ref="I29:K29"/>
    <mergeCell ref="L29:S29"/>
  </mergeCells>
  <phoneticPr fontId="2"/>
  <hyperlinks>
    <hyperlink ref="M28" r:id="rId1" display="m.muramatsu@jsc-chiba.com" xr:uid="{61F1318D-8EE7-41FC-A8ED-B778D48FD794}"/>
  </hyperlinks>
  <pageMargins left="0.78740157480314965" right="0.59055118110236227" top="0.78740157480314965" bottom="0.78740157480314965" header="0.51181102362204722" footer="0.51181102362204722"/>
  <pageSetup paperSize="9" orientation="portrait" horizontalDpi="360" verticalDpi="36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0"/>
  <sheetViews>
    <sheetView zoomScale="80" zoomScaleNormal="80" workbookViewId="0">
      <selection activeCell="U15" sqref="U15"/>
    </sheetView>
  </sheetViews>
  <sheetFormatPr defaultColWidth="9" defaultRowHeight="24.95" customHeight="1"/>
  <cols>
    <col min="1" max="1" width="4.625" style="8" customWidth="1"/>
    <col min="2" max="2" width="6.625" style="12" customWidth="1"/>
    <col min="3" max="4" width="8.875" style="8" customWidth="1"/>
    <col min="5" max="16" width="8.875" style="5" customWidth="1"/>
    <col min="17" max="16384" width="9" style="5"/>
  </cols>
  <sheetData>
    <row r="1" spans="1:18" ht="24.95" customHeight="1">
      <c r="A1" s="3"/>
      <c r="B1" s="10"/>
      <c r="C1" s="93" t="s">
        <v>100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4.95" customHeight="1">
      <c r="A2" s="3"/>
      <c r="B2" s="10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24.95" customHeight="1">
      <c r="A3" s="9" t="s">
        <v>102</v>
      </c>
      <c r="B3" s="10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24.95" customHeight="1">
      <c r="A4" s="3"/>
      <c r="B4" s="10"/>
      <c r="C4" s="91" t="s">
        <v>99</v>
      </c>
      <c r="D4" s="92"/>
      <c r="E4" s="91" t="s">
        <v>42</v>
      </c>
      <c r="F4" s="92"/>
      <c r="G4" s="91" t="s">
        <v>10</v>
      </c>
      <c r="H4" s="92"/>
      <c r="I4" s="91" t="s">
        <v>9</v>
      </c>
      <c r="J4" s="92"/>
      <c r="K4" s="91" t="s">
        <v>8</v>
      </c>
      <c r="L4" s="92"/>
      <c r="M4" s="91" t="s">
        <v>7</v>
      </c>
      <c r="N4" s="92"/>
      <c r="O4" s="91" t="s">
        <v>6</v>
      </c>
      <c r="P4" s="92"/>
      <c r="Q4" s="89" t="s">
        <v>5</v>
      </c>
      <c r="R4" s="90"/>
    </row>
    <row r="5" spans="1:18" ht="24.95" customHeight="1">
      <c r="A5" s="3"/>
      <c r="B5" s="10"/>
      <c r="C5" s="14"/>
      <c r="D5" s="17"/>
      <c r="E5" s="14"/>
      <c r="F5" s="17"/>
      <c r="G5" s="14"/>
      <c r="H5" s="17"/>
      <c r="I5" s="14"/>
      <c r="J5" s="17"/>
      <c r="K5" s="14"/>
      <c r="L5" s="17"/>
      <c r="M5" s="14"/>
      <c r="N5" s="17"/>
      <c r="O5" s="14"/>
      <c r="P5" s="17"/>
      <c r="Q5" s="15"/>
      <c r="R5" s="14"/>
    </row>
    <row r="6" spans="1:18" ht="24.95" customHeight="1">
      <c r="A6" s="3"/>
      <c r="B6" s="10"/>
      <c r="C6" s="14"/>
      <c r="D6" s="17"/>
      <c r="E6" s="14"/>
      <c r="F6" s="17"/>
      <c r="G6" s="14"/>
      <c r="H6" s="17"/>
      <c r="I6" s="14"/>
      <c r="J6" s="17"/>
      <c r="K6" s="14"/>
      <c r="L6" s="17"/>
      <c r="M6" s="14"/>
      <c r="N6" s="17"/>
      <c r="O6" s="14"/>
      <c r="P6" s="17"/>
      <c r="Q6" s="15"/>
      <c r="R6" s="14"/>
    </row>
    <row r="7" spans="1:18" ht="24.95" customHeight="1">
      <c r="A7" s="3">
        <v>1</v>
      </c>
      <c r="B7" s="11">
        <v>0.375</v>
      </c>
      <c r="C7" s="13"/>
      <c r="D7" s="18"/>
      <c r="E7" s="34"/>
      <c r="F7" s="38"/>
      <c r="G7" s="36"/>
      <c r="H7" s="39"/>
      <c r="I7" s="34"/>
      <c r="J7" s="38"/>
      <c r="K7" s="34"/>
      <c r="L7" s="38"/>
      <c r="M7" s="49" t="s">
        <v>89</v>
      </c>
      <c r="N7" s="48" t="s">
        <v>91</v>
      </c>
      <c r="O7" s="50" t="s">
        <v>70</v>
      </c>
      <c r="P7" s="40" t="s">
        <v>66</v>
      </c>
      <c r="Q7" s="49" t="s">
        <v>90</v>
      </c>
      <c r="R7" s="25" t="s">
        <v>98</v>
      </c>
    </row>
    <row r="8" spans="1:18" ht="24.95" customHeight="1">
      <c r="A8" s="3">
        <v>2</v>
      </c>
      <c r="B8" s="11">
        <v>0.40277777777777773</v>
      </c>
      <c r="C8" s="13"/>
      <c r="D8" s="18"/>
      <c r="E8" s="34"/>
      <c r="F8" s="38"/>
      <c r="G8" s="31"/>
      <c r="H8" s="39"/>
      <c r="I8" s="54"/>
      <c r="J8" s="39"/>
      <c r="K8" s="50" t="s">
        <v>70</v>
      </c>
      <c r="L8" s="40" t="s">
        <v>63</v>
      </c>
      <c r="M8" s="31"/>
      <c r="N8" s="39"/>
      <c r="O8" s="50" t="s">
        <v>73</v>
      </c>
      <c r="P8" s="41" t="s">
        <v>64</v>
      </c>
      <c r="Q8" s="57" t="s">
        <v>109</v>
      </c>
      <c r="R8" s="48" t="s">
        <v>90</v>
      </c>
    </row>
    <row r="9" spans="1:18" ht="24.95" customHeight="1">
      <c r="A9" s="3">
        <v>3</v>
      </c>
      <c r="B9" s="11">
        <v>0.43055555555555558</v>
      </c>
      <c r="C9" s="13"/>
      <c r="D9" s="18"/>
      <c r="E9" s="31"/>
      <c r="F9" s="39"/>
      <c r="G9" s="50" t="s">
        <v>62</v>
      </c>
      <c r="H9" s="48" t="s">
        <v>98</v>
      </c>
      <c r="I9" s="50" t="s">
        <v>72</v>
      </c>
      <c r="J9" s="40" t="s">
        <v>74</v>
      </c>
      <c r="K9" s="34"/>
      <c r="L9" s="38"/>
      <c r="M9" s="49" t="s">
        <v>89</v>
      </c>
      <c r="N9" s="48" t="s">
        <v>90</v>
      </c>
      <c r="O9" s="44"/>
      <c r="P9" s="45"/>
      <c r="Q9" s="50" t="s">
        <v>66</v>
      </c>
      <c r="R9" s="25" t="s">
        <v>67</v>
      </c>
    </row>
    <row r="10" spans="1:18" ht="24.95" customHeight="1">
      <c r="A10" s="3">
        <v>4</v>
      </c>
      <c r="B10" s="11">
        <v>0.45833333333333331</v>
      </c>
      <c r="C10" s="13"/>
      <c r="D10" s="18"/>
      <c r="E10" s="50" t="s">
        <v>63</v>
      </c>
      <c r="F10" s="48" t="s">
        <v>91</v>
      </c>
      <c r="G10" s="43"/>
      <c r="H10" s="46"/>
      <c r="I10" s="51" t="s">
        <v>64</v>
      </c>
      <c r="J10" s="40" t="s">
        <v>62</v>
      </c>
      <c r="K10" s="50" t="s">
        <v>68</v>
      </c>
      <c r="L10" s="40" t="s">
        <v>74</v>
      </c>
      <c r="M10" s="50" t="s">
        <v>73</v>
      </c>
      <c r="N10" s="42" t="s">
        <v>71</v>
      </c>
      <c r="O10" s="31"/>
      <c r="P10" s="39"/>
      <c r="Q10" s="50" t="s">
        <v>70</v>
      </c>
      <c r="R10" s="25" t="s">
        <v>67</v>
      </c>
    </row>
    <row r="11" spans="1:18" ht="24.95" customHeight="1">
      <c r="A11" s="3">
        <v>5</v>
      </c>
      <c r="B11" s="11">
        <v>0.4861111111111111</v>
      </c>
      <c r="C11" s="13"/>
      <c r="D11" s="18"/>
      <c r="E11" s="35"/>
      <c r="F11" s="38"/>
      <c r="G11" s="49" t="s">
        <v>90</v>
      </c>
      <c r="H11" s="48" t="s">
        <v>97</v>
      </c>
      <c r="I11" s="37"/>
      <c r="J11" s="39"/>
      <c r="K11" s="50" t="s">
        <v>110</v>
      </c>
      <c r="L11" s="40" t="s">
        <v>69</v>
      </c>
      <c r="M11" s="31"/>
      <c r="N11" s="39"/>
      <c r="O11" s="50" t="s">
        <v>72</v>
      </c>
      <c r="P11" s="40" t="s">
        <v>66</v>
      </c>
      <c r="Q11" s="34"/>
      <c r="R11" s="27"/>
    </row>
    <row r="12" spans="1:18" ht="24.95" customHeight="1">
      <c r="A12" s="3">
        <v>6</v>
      </c>
      <c r="B12" s="11">
        <v>0.51388888888888895</v>
      </c>
      <c r="C12" s="13"/>
      <c r="D12" s="18"/>
      <c r="E12" s="49" t="s">
        <v>89</v>
      </c>
      <c r="F12" s="40" t="s">
        <v>61</v>
      </c>
      <c r="G12" s="43"/>
      <c r="H12" s="46"/>
      <c r="I12" s="50" t="s">
        <v>63</v>
      </c>
      <c r="J12" s="40" t="s">
        <v>62</v>
      </c>
      <c r="K12" s="52" t="s">
        <v>71</v>
      </c>
      <c r="L12" s="40" t="s">
        <v>68</v>
      </c>
      <c r="M12" s="51" t="s">
        <v>64</v>
      </c>
      <c r="N12" s="40" t="s">
        <v>60</v>
      </c>
      <c r="O12" s="34"/>
      <c r="P12" s="38"/>
      <c r="Q12" s="50" t="s">
        <v>73</v>
      </c>
      <c r="R12" s="25" t="s">
        <v>74</v>
      </c>
    </row>
    <row r="13" spans="1:18" ht="24.95" customHeight="1">
      <c r="A13" s="3">
        <v>7</v>
      </c>
      <c r="B13" s="11">
        <v>0.54166666666666663</v>
      </c>
      <c r="C13" s="13"/>
      <c r="D13" s="18"/>
      <c r="E13" s="50" t="s">
        <v>110</v>
      </c>
      <c r="F13" s="40" t="s">
        <v>61</v>
      </c>
      <c r="G13" s="49" t="s">
        <v>97</v>
      </c>
      <c r="H13" s="48" t="s">
        <v>98</v>
      </c>
      <c r="I13" s="50" t="s">
        <v>70</v>
      </c>
      <c r="J13" s="40" t="s">
        <v>61</v>
      </c>
      <c r="K13" s="31"/>
      <c r="L13" s="39"/>
      <c r="M13" s="50" t="s">
        <v>67</v>
      </c>
      <c r="N13" s="40" t="s">
        <v>63</v>
      </c>
      <c r="O13" s="50" t="s">
        <v>69</v>
      </c>
      <c r="P13" s="40" t="s">
        <v>66</v>
      </c>
      <c r="Q13" s="50" t="s">
        <v>74</v>
      </c>
      <c r="R13" s="32" t="s">
        <v>91</v>
      </c>
    </row>
    <row r="14" spans="1:18" ht="24.95" customHeight="1">
      <c r="A14" s="3">
        <v>8</v>
      </c>
      <c r="B14" s="11">
        <v>0.56944444444444442</v>
      </c>
      <c r="C14" s="13"/>
      <c r="D14" s="18"/>
      <c r="E14" s="49" t="s">
        <v>90</v>
      </c>
      <c r="F14" s="48" t="s">
        <v>92</v>
      </c>
      <c r="G14" s="31"/>
      <c r="H14" s="39"/>
      <c r="I14" s="50" t="s">
        <v>72</v>
      </c>
      <c r="J14" s="41" t="s">
        <v>64</v>
      </c>
      <c r="K14" s="52" t="s">
        <v>71</v>
      </c>
      <c r="L14" s="40" t="s">
        <v>60</v>
      </c>
      <c r="M14" s="34"/>
      <c r="N14" s="38"/>
      <c r="O14" s="31"/>
      <c r="P14" s="39"/>
      <c r="Q14" s="34"/>
      <c r="R14" s="27"/>
    </row>
    <row r="15" spans="1:18" ht="24.95" customHeight="1">
      <c r="A15" s="3">
        <v>9</v>
      </c>
      <c r="B15" s="11">
        <v>0.59722222222222221</v>
      </c>
      <c r="C15" s="13"/>
      <c r="D15" s="18"/>
      <c r="E15" s="34"/>
      <c r="F15" s="38"/>
      <c r="G15" s="50" t="s">
        <v>62</v>
      </c>
      <c r="H15" s="48" t="s">
        <v>97</v>
      </c>
      <c r="I15" s="34"/>
      <c r="J15" s="38"/>
      <c r="K15" s="50" t="s">
        <v>67</v>
      </c>
      <c r="L15" s="40" t="s">
        <v>61</v>
      </c>
      <c r="M15" s="50" t="s">
        <v>73</v>
      </c>
      <c r="N15" s="40" t="s">
        <v>60</v>
      </c>
      <c r="O15" s="50" t="s">
        <v>69</v>
      </c>
      <c r="P15" s="40" t="s">
        <v>68</v>
      </c>
      <c r="Q15" s="50" t="s">
        <v>74</v>
      </c>
      <c r="R15" s="25" t="s">
        <v>66</v>
      </c>
    </row>
    <row r="16" spans="1:18" ht="24.95" customHeight="1">
      <c r="A16" s="3">
        <v>10</v>
      </c>
      <c r="B16" s="11">
        <v>0.625</v>
      </c>
      <c r="C16" s="13"/>
      <c r="D16" s="18"/>
      <c r="E16" s="34"/>
      <c r="F16" s="38"/>
      <c r="G16" s="31"/>
      <c r="H16" s="39"/>
      <c r="I16" s="50" t="s">
        <v>70</v>
      </c>
      <c r="J16" s="48" t="s">
        <v>98</v>
      </c>
      <c r="K16" s="49" t="s">
        <v>90</v>
      </c>
      <c r="L16" s="48" t="s">
        <v>91</v>
      </c>
      <c r="M16" s="50" t="s">
        <v>73</v>
      </c>
      <c r="N16" s="62" t="s">
        <v>109</v>
      </c>
      <c r="O16" s="52" t="s">
        <v>71</v>
      </c>
      <c r="P16" s="48" t="s">
        <v>89</v>
      </c>
      <c r="Q16" s="44"/>
      <c r="R16" s="47"/>
    </row>
    <row r="17" spans="1:18" ht="24.95" customHeight="1">
      <c r="A17" s="6">
        <v>11</v>
      </c>
      <c r="B17" s="11">
        <v>0.65277777777777801</v>
      </c>
      <c r="C17" s="13"/>
      <c r="D17" s="18"/>
      <c r="E17" s="50" t="s">
        <v>60</v>
      </c>
      <c r="F17" s="40" t="s">
        <v>67</v>
      </c>
      <c r="G17" s="43"/>
      <c r="H17" s="46"/>
      <c r="I17" s="50" t="s">
        <v>72</v>
      </c>
      <c r="J17" s="40" t="s">
        <v>63</v>
      </c>
      <c r="K17" s="50" t="s">
        <v>69</v>
      </c>
      <c r="L17" s="41" t="s">
        <v>64</v>
      </c>
      <c r="M17" s="49" t="s">
        <v>91</v>
      </c>
      <c r="N17" s="48" t="s">
        <v>92</v>
      </c>
      <c r="O17" s="50" t="s">
        <v>61</v>
      </c>
      <c r="P17" s="40" t="s">
        <v>62</v>
      </c>
      <c r="Q17" s="50" t="s">
        <v>68</v>
      </c>
      <c r="R17" s="25" t="s">
        <v>66</v>
      </c>
    </row>
    <row r="18" spans="1:18" ht="24.95" customHeight="1">
      <c r="A18" s="3"/>
      <c r="B18" s="10"/>
      <c r="C18" s="2">
        <f t="shared" ref="C18:R18" si="0">COUNTA(C7:C17)</f>
        <v>0</v>
      </c>
      <c r="D18" s="2">
        <f t="shared" si="0"/>
        <v>0</v>
      </c>
      <c r="E18" s="2">
        <f t="shared" si="0"/>
        <v>5</v>
      </c>
      <c r="F18" s="2">
        <f t="shared" si="0"/>
        <v>5</v>
      </c>
      <c r="G18" s="2">
        <f t="shared" si="0"/>
        <v>4</v>
      </c>
      <c r="H18" s="2">
        <f t="shared" si="0"/>
        <v>4</v>
      </c>
      <c r="I18" s="2">
        <f t="shared" si="0"/>
        <v>7</v>
      </c>
      <c r="J18" s="2">
        <f t="shared" si="0"/>
        <v>7</v>
      </c>
      <c r="K18" s="2">
        <f t="shared" si="0"/>
        <v>8</v>
      </c>
      <c r="L18" s="2">
        <f t="shared" si="0"/>
        <v>8</v>
      </c>
      <c r="M18" s="2">
        <f t="shared" si="0"/>
        <v>8</v>
      </c>
      <c r="N18" s="2">
        <f t="shared" si="0"/>
        <v>8</v>
      </c>
      <c r="O18" s="2">
        <f t="shared" si="0"/>
        <v>7</v>
      </c>
      <c r="P18" s="2">
        <f t="shared" si="0"/>
        <v>7</v>
      </c>
      <c r="Q18" s="2">
        <f t="shared" si="0"/>
        <v>8</v>
      </c>
      <c r="R18" s="2">
        <f t="shared" si="0"/>
        <v>8</v>
      </c>
    </row>
    <row r="19" spans="1:18" ht="24.95" customHeight="1">
      <c r="A19" s="3"/>
      <c r="B19" s="10"/>
      <c r="C19" s="4"/>
      <c r="D19" s="4"/>
      <c r="E19" s="94" t="s">
        <v>33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1:18" ht="24.95" customHeight="1">
      <c r="P20" s="5">
        <f>SUM(E18:P18)/2</f>
        <v>39</v>
      </c>
    </row>
  </sheetData>
  <mergeCells count="10">
    <mergeCell ref="Q4:R4"/>
    <mergeCell ref="C4:D4"/>
    <mergeCell ref="C1:R1"/>
    <mergeCell ref="E4:F4"/>
    <mergeCell ref="E19:P19"/>
    <mergeCell ref="G4:H4"/>
    <mergeCell ref="I4:J4"/>
    <mergeCell ref="K4:L4"/>
    <mergeCell ref="M4:N4"/>
    <mergeCell ref="O4:P4"/>
  </mergeCells>
  <phoneticPr fontId="2"/>
  <pageMargins left="0.47244094488188981" right="0.39370078740157483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21"/>
  <sheetViews>
    <sheetView tabSelected="1" zoomScale="80" zoomScaleNormal="80" workbookViewId="0">
      <selection activeCell="F18" sqref="F18"/>
    </sheetView>
  </sheetViews>
  <sheetFormatPr defaultColWidth="9" defaultRowHeight="24.95" customHeight="1"/>
  <cols>
    <col min="1" max="1" width="4.625" style="8" customWidth="1"/>
    <col min="2" max="2" width="6.625" style="12" customWidth="1"/>
    <col min="3" max="4" width="8.875" style="8" customWidth="1"/>
    <col min="5" max="16" width="8.875" style="5" customWidth="1"/>
    <col min="17" max="16384" width="9" style="5"/>
  </cols>
  <sheetData>
    <row r="1" spans="1:18" ht="24.95" customHeight="1">
      <c r="A1" s="3"/>
      <c r="B1" s="10"/>
      <c r="C1" s="93" t="s">
        <v>100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4.95" customHeight="1">
      <c r="A2" s="3"/>
      <c r="B2" s="10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24.95" customHeight="1">
      <c r="A3" s="9" t="s">
        <v>101</v>
      </c>
      <c r="B3" s="10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24.95" customHeight="1">
      <c r="A4" s="3"/>
      <c r="B4" s="10"/>
      <c r="C4" s="91" t="s">
        <v>99</v>
      </c>
      <c r="D4" s="92"/>
      <c r="E4" s="91" t="s">
        <v>42</v>
      </c>
      <c r="F4" s="92"/>
      <c r="G4" s="91" t="s">
        <v>10</v>
      </c>
      <c r="H4" s="92"/>
      <c r="I4" s="91" t="s">
        <v>9</v>
      </c>
      <c r="J4" s="92"/>
      <c r="K4" s="91" t="s">
        <v>8</v>
      </c>
      <c r="L4" s="92"/>
      <c r="M4" s="91" t="s">
        <v>7</v>
      </c>
      <c r="N4" s="92"/>
      <c r="O4" s="91" t="s">
        <v>6</v>
      </c>
      <c r="P4" s="92"/>
      <c r="Q4" s="89" t="s">
        <v>5</v>
      </c>
      <c r="R4" s="90"/>
    </row>
    <row r="5" spans="1:18" ht="24.95" customHeight="1">
      <c r="A5" s="3"/>
      <c r="B5" s="10"/>
      <c r="C5" s="14"/>
      <c r="D5" s="17"/>
      <c r="E5" s="14"/>
      <c r="F5" s="17"/>
      <c r="G5" s="14"/>
      <c r="H5" s="17"/>
      <c r="I5" s="14"/>
      <c r="J5" s="17"/>
      <c r="K5" s="14"/>
      <c r="L5" s="17"/>
      <c r="M5" s="14"/>
      <c r="N5" s="17"/>
      <c r="O5" s="14"/>
      <c r="P5" s="17"/>
      <c r="Q5" s="15"/>
      <c r="R5" s="14"/>
    </row>
    <row r="6" spans="1:18" ht="24.95" customHeight="1">
      <c r="A6" s="3"/>
      <c r="B6" s="10"/>
      <c r="C6" s="14"/>
      <c r="D6" s="17"/>
      <c r="E6" s="14"/>
      <c r="F6" s="17"/>
      <c r="G6" s="14"/>
      <c r="H6" s="17"/>
      <c r="I6" s="14"/>
      <c r="J6" s="17"/>
      <c r="K6" s="14"/>
      <c r="L6" s="17"/>
      <c r="M6" s="14"/>
      <c r="N6" s="17"/>
      <c r="O6" s="14"/>
      <c r="P6" s="17"/>
      <c r="Q6" s="15"/>
      <c r="R6" s="14"/>
    </row>
    <row r="7" spans="1:18" ht="24.95" customHeight="1">
      <c r="A7" s="3">
        <v>1</v>
      </c>
      <c r="B7" s="11">
        <v>0.375</v>
      </c>
      <c r="C7" s="32" t="s">
        <v>90</v>
      </c>
      <c r="D7" s="48" t="s">
        <v>94</v>
      </c>
      <c r="E7" s="49" t="s">
        <v>89</v>
      </c>
      <c r="F7" s="48" t="s">
        <v>93</v>
      </c>
      <c r="G7" s="49" t="s">
        <v>98</v>
      </c>
      <c r="H7" s="48" t="s">
        <v>92</v>
      </c>
      <c r="I7" s="50" t="s">
        <v>72</v>
      </c>
      <c r="J7" s="40" t="s">
        <v>65</v>
      </c>
      <c r="K7" s="52" t="s">
        <v>71</v>
      </c>
      <c r="L7" s="40" t="s">
        <v>64</v>
      </c>
      <c r="M7" s="50" t="s">
        <v>70</v>
      </c>
      <c r="N7" s="40" t="s">
        <v>69</v>
      </c>
      <c r="O7" s="50" t="s">
        <v>73</v>
      </c>
      <c r="P7" s="62" t="s">
        <v>76</v>
      </c>
      <c r="Q7" s="50" t="s">
        <v>75</v>
      </c>
      <c r="R7" s="25" t="s">
        <v>66</v>
      </c>
    </row>
    <row r="8" spans="1:18" ht="24.95" customHeight="1">
      <c r="A8" s="3">
        <v>2</v>
      </c>
      <c r="B8" s="11">
        <v>0.40277777777777773</v>
      </c>
      <c r="C8" s="33"/>
      <c r="D8" s="38"/>
      <c r="E8" s="58" t="s">
        <v>97</v>
      </c>
      <c r="F8" s="48" t="s">
        <v>91</v>
      </c>
      <c r="G8" s="57" t="s">
        <v>109</v>
      </c>
      <c r="H8" s="40" t="s">
        <v>65</v>
      </c>
      <c r="I8" s="50" t="s">
        <v>61</v>
      </c>
      <c r="J8" s="40" t="s">
        <v>62</v>
      </c>
      <c r="K8" s="50" t="s">
        <v>64</v>
      </c>
      <c r="L8" s="40" t="s">
        <v>67</v>
      </c>
      <c r="M8" s="50" t="s">
        <v>70</v>
      </c>
      <c r="N8" s="40" t="s">
        <v>77</v>
      </c>
      <c r="O8" s="50" t="s">
        <v>74</v>
      </c>
      <c r="P8" s="40" t="s">
        <v>60</v>
      </c>
      <c r="Q8" s="50" t="s">
        <v>68</v>
      </c>
      <c r="R8" s="25" t="s">
        <v>63</v>
      </c>
    </row>
    <row r="9" spans="1:18" ht="24.95" customHeight="1">
      <c r="A9" s="3">
        <v>3</v>
      </c>
      <c r="B9" s="11">
        <v>0.43055555555555558</v>
      </c>
      <c r="C9" s="29"/>
      <c r="D9" s="61"/>
      <c r="E9" s="49" t="s">
        <v>89</v>
      </c>
      <c r="F9" s="48" t="s">
        <v>90</v>
      </c>
      <c r="G9" s="49" t="s">
        <v>96</v>
      </c>
      <c r="H9" s="48" t="s">
        <v>92</v>
      </c>
      <c r="I9" s="50" t="s">
        <v>69</v>
      </c>
      <c r="J9" s="40" t="s">
        <v>62</v>
      </c>
      <c r="K9" s="50" t="s">
        <v>72</v>
      </c>
      <c r="L9" s="40" t="s">
        <v>75</v>
      </c>
      <c r="M9" s="52" t="s">
        <v>71</v>
      </c>
      <c r="N9" s="62" t="s">
        <v>76</v>
      </c>
      <c r="O9" s="50" t="s">
        <v>60</v>
      </c>
      <c r="P9" s="40" t="s">
        <v>66</v>
      </c>
      <c r="Q9" s="50" t="s">
        <v>73</v>
      </c>
      <c r="R9" s="25" t="s">
        <v>68</v>
      </c>
    </row>
    <row r="10" spans="1:18" ht="24.95" customHeight="1">
      <c r="A10" s="3">
        <v>4</v>
      </c>
      <c r="B10" s="11">
        <v>0.45833333333333331</v>
      </c>
      <c r="C10" s="56" t="s">
        <v>97</v>
      </c>
      <c r="D10" s="48" t="s">
        <v>94</v>
      </c>
      <c r="E10" s="49" t="s">
        <v>93</v>
      </c>
      <c r="F10" s="48" t="s">
        <v>91</v>
      </c>
      <c r="G10" s="49" t="s">
        <v>98</v>
      </c>
      <c r="H10" s="48" t="s">
        <v>96</v>
      </c>
      <c r="I10" s="31"/>
      <c r="J10" s="38"/>
      <c r="K10" s="50" t="s">
        <v>65</v>
      </c>
      <c r="L10" s="40" t="s">
        <v>63</v>
      </c>
      <c r="M10" s="57" t="s">
        <v>109</v>
      </c>
      <c r="N10" s="40" t="s">
        <v>64</v>
      </c>
      <c r="O10" s="36"/>
      <c r="P10" s="39"/>
      <c r="Q10" s="50" t="s">
        <v>70</v>
      </c>
      <c r="R10" s="25" t="s">
        <v>74</v>
      </c>
    </row>
    <row r="11" spans="1:18" ht="24.95" customHeight="1">
      <c r="A11" s="3">
        <v>5</v>
      </c>
      <c r="B11" s="11">
        <v>0.4861111111111111</v>
      </c>
      <c r="C11" s="32" t="s">
        <v>90</v>
      </c>
      <c r="D11" s="48" t="s">
        <v>93</v>
      </c>
      <c r="E11" s="49" t="s">
        <v>89</v>
      </c>
      <c r="F11" s="48" t="s">
        <v>98</v>
      </c>
      <c r="G11" s="35"/>
      <c r="H11" s="61"/>
      <c r="I11" s="50" t="s">
        <v>60</v>
      </c>
      <c r="J11" s="40" t="s">
        <v>61</v>
      </c>
      <c r="K11" s="60" t="s">
        <v>76</v>
      </c>
      <c r="L11" s="40" t="s">
        <v>69</v>
      </c>
      <c r="M11" s="50" t="s">
        <v>75</v>
      </c>
      <c r="N11" s="40" t="s">
        <v>67</v>
      </c>
      <c r="O11" s="52" t="s">
        <v>71</v>
      </c>
      <c r="P11" s="40" t="s">
        <v>66</v>
      </c>
      <c r="Q11" s="50" t="s">
        <v>73</v>
      </c>
      <c r="R11" s="25" t="s">
        <v>72</v>
      </c>
    </row>
    <row r="12" spans="1:18" ht="24.95" customHeight="1">
      <c r="A12" s="3">
        <v>6</v>
      </c>
      <c r="B12" s="11">
        <v>0.51388888888888895</v>
      </c>
      <c r="C12" s="32" t="s">
        <v>94</v>
      </c>
      <c r="D12" s="48" t="s">
        <v>92</v>
      </c>
      <c r="E12" s="58" t="s">
        <v>97</v>
      </c>
      <c r="F12" s="48" t="s">
        <v>95</v>
      </c>
      <c r="G12" s="49" t="s">
        <v>91</v>
      </c>
      <c r="H12" s="48" t="s">
        <v>96</v>
      </c>
      <c r="I12" s="50" t="s">
        <v>77</v>
      </c>
      <c r="J12" s="40" t="s">
        <v>62</v>
      </c>
      <c r="K12" s="50" t="s">
        <v>70</v>
      </c>
      <c r="L12" s="40" t="s">
        <v>65</v>
      </c>
      <c r="M12" s="50" t="s">
        <v>68</v>
      </c>
      <c r="N12" s="40" t="s">
        <v>64</v>
      </c>
      <c r="O12" s="50" t="s">
        <v>74</v>
      </c>
      <c r="P12" s="40" t="s">
        <v>67</v>
      </c>
      <c r="Q12" s="34"/>
      <c r="R12" s="27"/>
    </row>
    <row r="13" spans="1:18" ht="24.95" customHeight="1">
      <c r="A13" s="3">
        <v>7</v>
      </c>
      <c r="B13" s="11">
        <v>0.54166666666666663</v>
      </c>
      <c r="C13" s="27"/>
      <c r="D13" s="38"/>
      <c r="E13" s="37"/>
      <c r="F13" s="39"/>
      <c r="G13" s="35"/>
      <c r="H13" s="61"/>
      <c r="I13" s="50" t="s">
        <v>69</v>
      </c>
      <c r="J13" s="40" t="s">
        <v>65</v>
      </c>
      <c r="K13" s="36"/>
      <c r="L13" s="39"/>
      <c r="M13" s="31"/>
      <c r="N13" s="39"/>
      <c r="O13" s="57" t="s">
        <v>109</v>
      </c>
      <c r="P13" s="40" t="s">
        <v>68</v>
      </c>
      <c r="Q13" s="50" t="s">
        <v>60</v>
      </c>
      <c r="R13" s="25" t="s">
        <v>63</v>
      </c>
    </row>
    <row r="14" spans="1:18" ht="24.95" customHeight="1">
      <c r="A14" s="3">
        <v>8</v>
      </c>
      <c r="B14" s="11">
        <v>0.56944444444444442</v>
      </c>
      <c r="C14" s="32" t="s">
        <v>90</v>
      </c>
      <c r="D14" s="48" t="s">
        <v>95</v>
      </c>
      <c r="E14" s="49" t="s">
        <v>89</v>
      </c>
      <c r="F14" s="48" t="s">
        <v>94</v>
      </c>
      <c r="G14" s="49" t="s">
        <v>91</v>
      </c>
      <c r="H14" s="48" t="s">
        <v>98</v>
      </c>
      <c r="I14" s="50" t="s">
        <v>64</v>
      </c>
      <c r="J14" s="40" t="s">
        <v>61</v>
      </c>
      <c r="K14" s="50" t="s">
        <v>72</v>
      </c>
      <c r="L14" s="62" t="s">
        <v>76</v>
      </c>
      <c r="M14" s="50" t="s">
        <v>74</v>
      </c>
      <c r="N14" s="40" t="s">
        <v>77</v>
      </c>
      <c r="O14" s="50" t="s">
        <v>73</v>
      </c>
      <c r="P14" s="40" t="s">
        <v>75</v>
      </c>
      <c r="Q14" s="52" t="s">
        <v>71</v>
      </c>
      <c r="R14" s="25" t="s">
        <v>67</v>
      </c>
    </row>
    <row r="15" spans="1:18" ht="24.95" customHeight="1">
      <c r="A15" s="3">
        <v>9</v>
      </c>
      <c r="B15" s="11">
        <v>0.59722222222222221</v>
      </c>
      <c r="C15" s="32" t="s">
        <v>93</v>
      </c>
      <c r="D15" s="48" t="s">
        <v>92</v>
      </c>
      <c r="E15" s="59"/>
      <c r="F15" s="39"/>
      <c r="G15" s="35"/>
      <c r="H15" s="61"/>
      <c r="I15" s="50" t="s">
        <v>68</v>
      </c>
      <c r="J15" s="62" t="s">
        <v>76</v>
      </c>
      <c r="K15" s="34"/>
      <c r="L15" s="38"/>
      <c r="M15" s="50" t="s">
        <v>69</v>
      </c>
      <c r="N15" s="40" t="s">
        <v>63</v>
      </c>
      <c r="O15" s="50" t="s">
        <v>66</v>
      </c>
      <c r="P15" s="25" t="s">
        <v>62</v>
      </c>
      <c r="Q15" s="50" t="s">
        <v>66</v>
      </c>
      <c r="R15" s="25" t="s">
        <v>62</v>
      </c>
    </row>
    <row r="16" spans="1:18" ht="24.95" customHeight="1">
      <c r="A16" s="3">
        <v>10</v>
      </c>
      <c r="B16" s="11">
        <v>0.625</v>
      </c>
      <c r="C16" s="56" t="s">
        <v>97</v>
      </c>
      <c r="D16" s="48" t="s">
        <v>96</v>
      </c>
      <c r="E16" s="34"/>
      <c r="F16" s="38"/>
      <c r="G16" s="49" t="s">
        <v>95</v>
      </c>
      <c r="H16" s="48" t="s">
        <v>92</v>
      </c>
      <c r="I16" s="57" t="s">
        <v>109</v>
      </c>
      <c r="J16" s="40" t="s">
        <v>63</v>
      </c>
      <c r="K16" s="50" t="s">
        <v>77</v>
      </c>
      <c r="L16" s="40" t="s">
        <v>61</v>
      </c>
      <c r="M16" s="34"/>
      <c r="N16" s="38"/>
      <c r="O16" s="34"/>
      <c r="P16" s="38"/>
      <c r="Q16" s="31"/>
      <c r="R16" s="53"/>
    </row>
    <row r="17" spans="1:18" ht="24.95" customHeight="1">
      <c r="A17" s="6">
        <v>11</v>
      </c>
      <c r="B17" s="11">
        <v>0.65277777777777801</v>
      </c>
      <c r="C17" s="13"/>
      <c r="D17" s="18"/>
      <c r="E17" s="31"/>
      <c r="F17" s="39"/>
      <c r="G17" s="43"/>
      <c r="H17" s="46"/>
      <c r="I17" s="34"/>
      <c r="J17" s="38"/>
      <c r="K17" s="34"/>
      <c r="L17" s="38"/>
      <c r="M17" s="34"/>
      <c r="N17" s="38"/>
      <c r="O17" s="34"/>
      <c r="P17" s="38"/>
      <c r="Q17" s="34"/>
      <c r="R17" s="27"/>
    </row>
    <row r="18" spans="1:18" ht="24.95" customHeight="1">
      <c r="A18" s="6">
        <v>12</v>
      </c>
      <c r="B18" s="11">
        <v>0.68055555555555602</v>
      </c>
      <c r="C18" s="13"/>
      <c r="D18" s="18"/>
      <c r="E18" s="13"/>
      <c r="F18" s="18"/>
      <c r="G18" s="1"/>
      <c r="H18" s="20"/>
      <c r="I18" s="1"/>
      <c r="J18" s="20"/>
      <c r="K18" s="1"/>
      <c r="L18" s="20"/>
      <c r="M18" s="7"/>
      <c r="N18" s="19"/>
      <c r="O18" s="7"/>
      <c r="P18" s="19"/>
      <c r="Q18" s="16"/>
      <c r="R18" s="7"/>
    </row>
    <row r="19" spans="1:18" ht="24.95" customHeight="1">
      <c r="A19" s="3"/>
      <c r="B19" s="10"/>
      <c r="C19" s="2">
        <f>COUNTA(C7:C18)</f>
        <v>7</v>
      </c>
      <c r="D19" s="2">
        <f t="shared" ref="D19:R19" si="0">COUNTA(D7:D18)</f>
        <v>7</v>
      </c>
      <c r="E19" s="2">
        <f t="shared" si="0"/>
        <v>7</v>
      </c>
      <c r="F19" s="2">
        <f t="shared" si="0"/>
        <v>7</v>
      </c>
      <c r="G19" s="2">
        <f t="shared" si="0"/>
        <v>7</v>
      </c>
      <c r="H19" s="2">
        <f t="shared" si="0"/>
        <v>7</v>
      </c>
      <c r="I19" s="2">
        <f t="shared" si="0"/>
        <v>9</v>
      </c>
      <c r="J19" s="2">
        <f t="shared" si="0"/>
        <v>9</v>
      </c>
      <c r="K19" s="2">
        <f t="shared" si="0"/>
        <v>8</v>
      </c>
      <c r="L19" s="2">
        <f t="shared" si="0"/>
        <v>8</v>
      </c>
      <c r="M19" s="2">
        <f t="shared" si="0"/>
        <v>8</v>
      </c>
      <c r="N19" s="2">
        <f t="shared" si="0"/>
        <v>8</v>
      </c>
      <c r="O19" s="2">
        <f t="shared" si="0"/>
        <v>8</v>
      </c>
      <c r="P19" s="2">
        <f t="shared" si="0"/>
        <v>8</v>
      </c>
      <c r="Q19" s="2">
        <f t="shared" si="0"/>
        <v>8</v>
      </c>
      <c r="R19" s="2">
        <f t="shared" si="0"/>
        <v>8</v>
      </c>
    </row>
    <row r="20" spans="1:18" ht="24.95" customHeight="1">
      <c r="A20" s="3"/>
      <c r="B20" s="10"/>
      <c r="C20" s="4"/>
      <c r="D20" s="4"/>
      <c r="E20" s="94" t="s">
        <v>33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8" ht="24.95" customHeight="1">
      <c r="P21" s="5">
        <f>SUM(E19:P19)/2</f>
        <v>47</v>
      </c>
    </row>
  </sheetData>
  <mergeCells count="10">
    <mergeCell ref="Q4:R4"/>
    <mergeCell ref="C1:R1"/>
    <mergeCell ref="C4:D4"/>
    <mergeCell ref="E20:P20"/>
    <mergeCell ref="E4:F4"/>
    <mergeCell ref="G4:H4"/>
    <mergeCell ref="I4:J4"/>
    <mergeCell ref="K4:L4"/>
    <mergeCell ref="M4:N4"/>
    <mergeCell ref="O4:P4"/>
  </mergeCells>
  <phoneticPr fontId="2"/>
  <pageMargins left="0.47244094488188981" right="0.39370078740157483" top="0.74803149606299213" bottom="0.74803149606299213" header="0.31496062992125984" footer="0.31496062992125984"/>
  <pageSetup paperSize="9" scale="9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21"/>
  <sheetViews>
    <sheetView zoomScale="80" zoomScaleNormal="80" workbookViewId="0">
      <selection activeCell="V17" sqref="V17"/>
    </sheetView>
  </sheetViews>
  <sheetFormatPr defaultColWidth="9" defaultRowHeight="24.95" customHeight="1"/>
  <cols>
    <col min="1" max="1" width="4.625" style="8" customWidth="1"/>
    <col min="2" max="2" width="6.625" style="12" customWidth="1"/>
    <col min="3" max="4" width="8.875" style="8" customWidth="1"/>
    <col min="5" max="16" width="8.875" style="5" customWidth="1"/>
    <col min="17" max="16384" width="9" style="5"/>
  </cols>
  <sheetData>
    <row r="1" spans="1:18" ht="24.95" customHeight="1">
      <c r="A1" s="3"/>
      <c r="B1" s="10"/>
      <c r="C1" s="93" t="s">
        <v>100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4.95" customHeight="1">
      <c r="A2" s="3"/>
      <c r="B2" s="10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24.95" customHeight="1">
      <c r="A3" s="9" t="s">
        <v>103</v>
      </c>
      <c r="B3" s="10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24.95" customHeight="1">
      <c r="A4" s="3"/>
      <c r="B4" s="10"/>
      <c r="C4" s="91" t="s">
        <v>99</v>
      </c>
      <c r="D4" s="92"/>
      <c r="E4" s="91" t="s">
        <v>42</v>
      </c>
      <c r="F4" s="92"/>
      <c r="G4" s="91" t="s">
        <v>10</v>
      </c>
      <c r="H4" s="92"/>
      <c r="I4" s="91" t="s">
        <v>9</v>
      </c>
      <c r="J4" s="92"/>
      <c r="K4" s="91" t="s">
        <v>8</v>
      </c>
      <c r="L4" s="92"/>
      <c r="M4" s="91" t="s">
        <v>7</v>
      </c>
      <c r="N4" s="92"/>
      <c r="O4" s="91" t="s">
        <v>6</v>
      </c>
      <c r="P4" s="92"/>
      <c r="Q4" s="89" t="s">
        <v>5</v>
      </c>
      <c r="R4" s="90"/>
    </row>
    <row r="5" spans="1:18" ht="24.95" customHeight="1">
      <c r="A5" s="3"/>
      <c r="B5" s="10"/>
      <c r="C5" s="14"/>
      <c r="D5" s="17"/>
      <c r="E5" s="14"/>
      <c r="F5" s="17"/>
      <c r="G5" s="14"/>
      <c r="H5" s="17"/>
      <c r="I5" s="14"/>
      <c r="J5" s="17"/>
      <c r="K5" s="14"/>
      <c r="L5" s="17"/>
      <c r="M5" s="14"/>
      <c r="N5" s="17"/>
      <c r="O5" s="14"/>
      <c r="P5" s="17"/>
      <c r="Q5" s="15"/>
      <c r="R5" s="14"/>
    </row>
    <row r="6" spans="1:18" ht="24.95" customHeight="1">
      <c r="A6" s="3">
        <v>1</v>
      </c>
      <c r="B6" s="11">
        <v>0.34722222222222227</v>
      </c>
      <c r="C6" s="32" t="s">
        <v>90</v>
      </c>
      <c r="D6" s="48" t="s">
        <v>91</v>
      </c>
      <c r="E6" s="49" t="s">
        <v>89</v>
      </c>
      <c r="F6" s="48" t="s">
        <v>92</v>
      </c>
      <c r="G6" s="50" t="s">
        <v>75</v>
      </c>
      <c r="H6" s="40" t="s">
        <v>68</v>
      </c>
      <c r="I6" s="50" t="s">
        <v>70</v>
      </c>
      <c r="J6" s="40" t="s">
        <v>64</v>
      </c>
      <c r="K6" s="50" t="s">
        <v>72</v>
      </c>
      <c r="L6" s="42" t="s">
        <v>71</v>
      </c>
      <c r="M6" s="50" t="s">
        <v>73</v>
      </c>
      <c r="N6" s="40" t="s">
        <v>69</v>
      </c>
      <c r="O6" s="50" t="s">
        <v>67</v>
      </c>
      <c r="P6" s="40" t="s">
        <v>63</v>
      </c>
      <c r="Q6" s="60" t="s">
        <v>76</v>
      </c>
      <c r="R6" s="25" t="s">
        <v>60</v>
      </c>
    </row>
    <row r="7" spans="1:18" ht="24.95" customHeight="1">
      <c r="A7" s="3">
        <v>2</v>
      </c>
      <c r="B7" s="11">
        <v>0.375</v>
      </c>
      <c r="C7" s="32" t="s">
        <v>90</v>
      </c>
      <c r="D7" s="48" t="s">
        <v>93</v>
      </c>
      <c r="E7" s="58" t="s">
        <v>97</v>
      </c>
      <c r="F7" s="48" t="s">
        <v>92</v>
      </c>
      <c r="G7" s="49" t="s">
        <v>94</v>
      </c>
      <c r="H7" s="48" t="s">
        <v>98</v>
      </c>
      <c r="I7" s="50" t="s">
        <v>64</v>
      </c>
      <c r="J7" s="40" t="s">
        <v>77</v>
      </c>
      <c r="K7" s="63"/>
      <c r="L7" s="38"/>
      <c r="M7" s="50" t="s">
        <v>68</v>
      </c>
      <c r="N7" s="40" t="s">
        <v>65</v>
      </c>
      <c r="O7" s="65" t="s">
        <v>109</v>
      </c>
      <c r="P7" s="50" t="s">
        <v>67</v>
      </c>
      <c r="Q7" s="50" t="s">
        <v>66</v>
      </c>
      <c r="R7" s="25" t="s">
        <v>63</v>
      </c>
    </row>
    <row r="8" spans="1:18" ht="24.95" customHeight="1">
      <c r="A8" s="3">
        <v>3</v>
      </c>
      <c r="B8" s="11">
        <v>0.40277777777777773</v>
      </c>
      <c r="C8" s="56" t="s">
        <v>97</v>
      </c>
      <c r="D8" s="48" t="s">
        <v>91</v>
      </c>
      <c r="E8" s="49" t="s">
        <v>89</v>
      </c>
      <c r="F8" s="48" t="s">
        <v>93</v>
      </c>
      <c r="G8" s="52" t="s">
        <v>71</v>
      </c>
      <c r="H8" s="40" t="s">
        <v>65</v>
      </c>
      <c r="I8" s="50" t="s">
        <v>72</v>
      </c>
      <c r="J8" s="40" t="s">
        <v>69</v>
      </c>
      <c r="K8" s="50" t="s">
        <v>60</v>
      </c>
      <c r="L8" s="40" t="s">
        <v>77</v>
      </c>
      <c r="M8" s="50" t="s">
        <v>75</v>
      </c>
      <c r="N8" s="62" t="s">
        <v>76</v>
      </c>
      <c r="O8" s="50" t="s">
        <v>66</v>
      </c>
      <c r="P8" s="40" t="s">
        <v>61</v>
      </c>
      <c r="Q8" s="50" t="s">
        <v>73</v>
      </c>
      <c r="R8" s="25" t="s">
        <v>70</v>
      </c>
    </row>
    <row r="9" spans="1:18" ht="24.95" customHeight="1">
      <c r="A9" s="3">
        <v>4</v>
      </c>
      <c r="B9" s="11">
        <v>0.43055555555555558</v>
      </c>
      <c r="C9" s="53"/>
      <c r="D9" s="39"/>
      <c r="E9" s="49" t="s">
        <v>94</v>
      </c>
      <c r="F9" s="48" t="s">
        <v>96</v>
      </c>
      <c r="G9" s="31"/>
      <c r="H9" s="39"/>
      <c r="I9" s="66" t="s">
        <v>109</v>
      </c>
      <c r="J9" s="50" t="s">
        <v>60</v>
      </c>
      <c r="K9" s="50" t="s">
        <v>68</v>
      </c>
      <c r="L9" s="40" t="s">
        <v>61</v>
      </c>
      <c r="M9" s="31"/>
      <c r="N9" s="39"/>
      <c r="O9" s="26"/>
      <c r="P9" s="61"/>
      <c r="Q9" s="50" t="s">
        <v>64</v>
      </c>
      <c r="R9" s="25" t="s">
        <v>63</v>
      </c>
    </row>
    <row r="10" spans="1:18" ht="24.95" customHeight="1">
      <c r="A10" s="3">
        <v>5</v>
      </c>
      <c r="B10" s="11">
        <v>0.45833333333333331</v>
      </c>
      <c r="C10" s="32" t="s">
        <v>90</v>
      </c>
      <c r="D10" s="64" t="s">
        <v>97</v>
      </c>
      <c r="E10" s="31"/>
      <c r="F10" s="39"/>
      <c r="G10" s="49" t="s">
        <v>94</v>
      </c>
      <c r="H10" s="48" t="s">
        <v>91</v>
      </c>
      <c r="I10" s="50" t="s">
        <v>75</v>
      </c>
      <c r="J10" s="42" t="s">
        <v>71</v>
      </c>
      <c r="K10" s="50" t="s">
        <v>72</v>
      </c>
      <c r="L10" s="40" t="s">
        <v>67</v>
      </c>
      <c r="M10" s="50" t="s">
        <v>69</v>
      </c>
      <c r="N10" s="40" t="s">
        <v>60</v>
      </c>
      <c r="O10" s="50" t="s">
        <v>70</v>
      </c>
      <c r="P10" s="62" t="s">
        <v>76</v>
      </c>
      <c r="Q10" s="50" t="s">
        <v>73</v>
      </c>
      <c r="R10" s="25" t="s">
        <v>66</v>
      </c>
    </row>
    <row r="11" spans="1:18" ht="24.95" customHeight="1">
      <c r="A11" s="3">
        <v>6</v>
      </c>
      <c r="B11" s="11">
        <v>0.4861111111111111</v>
      </c>
      <c r="C11" s="32" t="s">
        <v>93</v>
      </c>
      <c r="D11" s="48" t="s">
        <v>94</v>
      </c>
      <c r="E11" s="49" t="s">
        <v>89</v>
      </c>
      <c r="F11" s="48" t="s">
        <v>90</v>
      </c>
      <c r="G11" s="31"/>
      <c r="H11" s="39"/>
      <c r="I11" s="31"/>
      <c r="J11" s="39"/>
      <c r="K11" s="50" t="s">
        <v>65</v>
      </c>
      <c r="L11" s="40" t="s">
        <v>60</v>
      </c>
      <c r="M11" s="50" t="s">
        <v>67</v>
      </c>
      <c r="N11" s="40" t="s">
        <v>77</v>
      </c>
      <c r="O11" s="35"/>
      <c r="P11" s="61"/>
      <c r="Q11" s="34"/>
      <c r="R11" s="27"/>
    </row>
    <row r="12" spans="1:18" ht="24.95" customHeight="1">
      <c r="A12" s="3">
        <v>7</v>
      </c>
      <c r="B12" s="11">
        <v>0.51388888888888895</v>
      </c>
      <c r="C12" s="27"/>
      <c r="D12" s="38"/>
      <c r="E12" s="49" t="s">
        <v>98</v>
      </c>
      <c r="F12" s="48" t="s">
        <v>96</v>
      </c>
      <c r="G12" s="66" t="s">
        <v>109</v>
      </c>
      <c r="H12" s="48" t="s">
        <v>89</v>
      </c>
      <c r="I12" s="36"/>
      <c r="J12" s="39"/>
      <c r="K12" s="36"/>
      <c r="L12" s="39"/>
      <c r="M12" s="31"/>
      <c r="N12" s="39"/>
      <c r="O12" s="50" t="s">
        <v>64</v>
      </c>
      <c r="P12" s="40" t="s">
        <v>66</v>
      </c>
      <c r="Q12" s="31"/>
      <c r="R12" s="28"/>
    </row>
    <row r="13" spans="1:18" ht="24.95" customHeight="1">
      <c r="A13" s="3">
        <v>8</v>
      </c>
      <c r="B13" s="11">
        <v>0.54166666666666663</v>
      </c>
      <c r="C13" s="13"/>
      <c r="D13" s="18"/>
      <c r="E13" s="43"/>
      <c r="F13" s="46"/>
      <c r="G13" s="31"/>
      <c r="H13" s="39"/>
      <c r="I13" s="31"/>
      <c r="J13" s="39"/>
      <c r="K13" s="31"/>
      <c r="L13" s="39"/>
      <c r="M13" s="31"/>
      <c r="N13" s="39"/>
      <c r="O13" s="31"/>
      <c r="P13" s="39"/>
      <c r="Q13" s="31"/>
      <c r="R13" s="30"/>
    </row>
    <row r="14" spans="1:18" ht="24.95" customHeight="1">
      <c r="A14" s="3">
        <v>9</v>
      </c>
      <c r="B14" s="11">
        <v>0.56944444444444442</v>
      </c>
      <c r="C14" s="13"/>
      <c r="D14" s="18"/>
      <c r="E14" s="31"/>
      <c r="F14" s="39"/>
      <c r="G14" s="31"/>
      <c r="H14" s="39"/>
      <c r="I14" s="31"/>
      <c r="J14" s="55"/>
      <c r="K14" s="37"/>
      <c r="L14" s="39"/>
      <c r="M14" s="34"/>
      <c r="N14" s="38"/>
      <c r="O14" s="31"/>
      <c r="P14" s="39"/>
      <c r="Q14" s="34"/>
      <c r="R14" s="27"/>
    </row>
    <row r="15" spans="1:18" ht="24.95" customHeight="1">
      <c r="A15" s="3">
        <v>10</v>
      </c>
      <c r="B15" s="11">
        <v>0.59722222222222221</v>
      </c>
      <c r="C15" s="13"/>
      <c r="D15" s="18"/>
      <c r="E15" s="34"/>
      <c r="F15" s="38"/>
      <c r="G15" s="31"/>
      <c r="H15" s="39"/>
      <c r="I15" s="34"/>
      <c r="J15" s="38"/>
      <c r="K15" s="31"/>
      <c r="L15" s="39"/>
      <c r="M15" s="31"/>
      <c r="N15" s="39"/>
      <c r="O15" s="31"/>
      <c r="P15" s="39"/>
      <c r="Q15" s="31"/>
      <c r="R15" s="30"/>
    </row>
    <row r="16" spans="1:18" ht="24.95" customHeight="1">
      <c r="A16" s="3"/>
      <c r="B16" s="11"/>
      <c r="C16" s="13"/>
      <c r="D16" s="18"/>
      <c r="E16" s="34"/>
      <c r="F16" s="38"/>
      <c r="G16" s="31"/>
      <c r="H16" s="39"/>
      <c r="I16" s="31"/>
      <c r="J16" s="39"/>
      <c r="K16" s="31"/>
      <c r="L16" s="39"/>
      <c r="M16" s="43"/>
      <c r="N16" s="46"/>
      <c r="O16" s="37"/>
      <c r="P16" s="39"/>
      <c r="Q16" s="44"/>
      <c r="R16" s="47"/>
    </row>
    <row r="17" spans="1:18" ht="24.95" customHeight="1">
      <c r="A17" s="6"/>
      <c r="B17" s="11"/>
      <c r="C17" s="13"/>
      <c r="D17" s="18"/>
      <c r="E17" s="31"/>
      <c r="F17" s="39"/>
      <c r="G17" s="43"/>
      <c r="H17" s="46"/>
      <c r="I17" s="31"/>
      <c r="J17" s="39"/>
      <c r="K17" s="31"/>
      <c r="L17" s="55"/>
      <c r="M17" s="31"/>
      <c r="N17" s="39"/>
      <c r="O17" s="31"/>
      <c r="P17" s="39"/>
      <c r="Q17" s="31"/>
      <c r="R17" s="30"/>
    </row>
    <row r="18" spans="1:18" ht="24.95" customHeight="1">
      <c r="A18" s="6"/>
      <c r="B18" s="11"/>
      <c r="C18" s="13"/>
      <c r="D18" s="18"/>
      <c r="E18" s="13"/>
      <c r="F18" s="18"/>
      <c r="G18" s="1"/>
      <c r="H18" s="20"/>
      <c r="I18" s="1"/>
      <c r="J18" s="20"/>
      <c r="K18" s="1"/>
      <c r="L18" s="20"/>
      <c r="M18" s="7"/>
      <c r="N18" s="19"/>
      <c r="O18" s="7"/>
      <c r="P18" s="19"/>
      <c r="Q18" s="16"/>
      <c r="R18" s="7"/>
    </row>
    <row r="19" spans="1:18" ht="24.95" customHeight="1">
      <c r="A19" s="3"/>
      <c r="B19" s="10"/>
      <c r="C19" s="2">
        <f>COUNTA(C6:C18)</f>
        <v>5</v>
      </c>
      <c r="D19" s="2">
        <f t="shared" ref="D19:R19" si="0">COUNTA(D6:D18)</f>
        <v>5</v>
      </c>
      <c r="E19" s="2">
        <f t="shared" si="0"/>
        <v>6</v>
      </c>
      <c r="F19" s="2">
        <f t="shared" si="0"/>
        <v>6</v>
      </c>
      <c r="G19" s="2">
        <f t="shared" si="0"/>
        <v>5</v>
      </c>
      <c r="H19" s="2">
        <f t="shared" si="0"/>
        <v>5</v>
      </c>
      <c r="I19" s="2">
        <f t="shared" si="0"/>
        <v>5</v>
      </c>
      <c r="J19" s="2">
        <f t="shared" si="0"/>
        <v>5</v>
      </c>
      <c r="K19" s="2">
        <f t="shared" si="0"/>
        <v>5</v>
      </c>
      <c r="L19" s="2">
        <f t="shared" si="0"/>
        <v>5</v>
      </c>
      <c r="M19" s="2">
        <f t="shared" si="0"/>
        <v>5</v>
      </c>
      <c r="N19" s="2">
        <f t="shared" si="0"/>
        <v>5</v>
      </c>
      <c r="O19" s="2">
        <f t="shared" si="0"/>
        <v>5</v>
      </c>
      <c r="P19" s="2">
        <f t="shared" si="0"/>
        <v>5</v>
      </c>
      <c r="Q19" s="2">
        <f t="shared" si="0"/>
        <v>5</v>
      </c>
      <c r="R19" s="2">
        <f t="shared" si="0"/>
        <v>5</v>
      </c>
    </row>
    <row r="20" spans="1:18" ht="24.95" customHeight="1">
      <c r="A20" s="3"/>
      <c r="B20" s="10"/>
      <c r="C20" s="4"/>
      <c r="D20" s="4"/>
      <c r="E20" s="94" t="s">
        <v>33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8" ht="24.95" customHeight="1">
      <c r="P21" s="5">
        <f>SUM(E19:P19)/2</f>
        <v>31</v>
      </c>
    </row>
  </sheetData>
  <mergeCells count="10">
    <mergeCell ref="Q4:R4"/>
    <mergeCell ref="C1:R1"/>
    <mergeCell ref="C4:D4"/>
    <mergeCell ref="E20:P20"/>
    <mergeCell ref="K4:L4"/>
    <mergeCell ref="E4:F4"/>
    <mergeCell ref="G4:H4"/>
    <mergeCell ref="I4:J4"/>
    <mergeCell ref="M4:N4"/>
    <mergeCell ref="O4:P4"/>
  </mergeCells>
  <phoneticPr fontId="2"/>
  <pageMargins left="0.47244094488188981" right="0.39370078740157483" top="0.74803149606299213" bottom="0.74803149606299213" header="0.31496062992125984" footer="0.31496062992125984"/>
  <pageSetup paperSize="9" scale="90" orientation="landscape" horizontalDpi="360" verticalDpi="360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2"/>
  <sheetViews>
    <sheetView workbookViewId="0">
      <selection activeCell="J25" sqref="J25"/>
    </sheetView>
  </sheetViews>
  <sheetFormatPr defaultColWidth="8.75" defaultRowHeight="21"/>
  <cols>
    <col min="1" max="1" width="4.5" style="21" customWidth="1"/>
    <col min="2" max="9" width="8.75" style="21"/>
    <col min="10" max="10" width="13.125" style="21" customWidth="1"/>
    <col min="11" max="16384" width="8.75" style="21"/>
  </cols>
  <sheetData>
    <row r="1" spans="1:10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</row>
    <row r="3" spans="1:10">
      <c r="B3" s="21" t="s">
        <v>56</v>
      </c>
    </row>
    <row r="4" spans="1:10">
      <c r="B4" s="21" t="s">
        <v>45</v>
      </c>
    </row>
    <row r="6" spans="1:10">
      <c r="B6" s="21" t="s">
        <v>46</v>
      </c>
    </row>
    <row r="8" spans="1:10">
      <c r="B8" s="21" t="s">
        <v>57</v>
      </c>
    </row>
    <row r="10" spans="1:10">
      <c r="B10" s="21" t="s">
        <v>47</v>
      </c>
    </row>
    <row r="11" spans="1:10">
      <c r="B11" s="21" t="s">
        <v>48</v>
      </c>
    </row>
    <row r="13" spans="1:10">
      <c r="B13" s="21" t="s">
        <v>50</v>
      </c>
    </row>
    <row r="14" spans="1:10">
      <c r="B14" s="21" t="s">
        <v>58</v>
      </c>
    </row>
    <row r="16" spans="1:10">
      <c r="B16" s="21" t="s">
        <v>51</v>
      </c>
    </row>
    <row r="17" spans="2:2">
      <c r="B17" s="21" t="s">
        <v>52</v>
      </c>
    </row>
    <row r="18" spans="2:2">
      <c r="B18" s="21" t="s">
        <v>53</v>
      </c>
    </row>
    <row r="19" spans="2:2">
      <c r="B19" s="21" t="s">
        <v>59</v>
      </c>
    </row>
    <row r="21" spans="2:2">
      <c r="B21" s="21" t="s">
        <v>54</v>
      </c>
    </row>
    <row r="22" spans="2:2">
      <c r="B22" s="21" t="s">
        <v>55</v>
      </c>
    </row>
  </sheetData>
  <mergeCells count="1">
    <mergeCell ref="A1:J1"/>
  </mergeCells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</vt:lpstr>
      <vt:lpstr>要項</vt:lpstr>
      <vt:lpstr>15日</vt:lpstr>
      <vt:lpstr>16日</vt:lpstr>
      <vt:lpstr>17日</vt:lpstr>
      <vt:lpstr>お知らせ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kazuhiko_kawashima</dc:creator>
  <cp:lastModifiedBy>tokiw</cp:lastModifiedBy>
  <cp:lastPrinted>2018-09-10T02:04:30Z</cp:lastPrinted>
  <dcterms:created xsi:type="dcterms:W3CDTF">2009-08-14T01:43:16Z</dcterms:created>
  <dcterms:modified xsi:type="dcterms:W3CDTF">2018-09-11T00:29:38Z</dcterms:modified>
</cp:coreProperties>
</file>